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3.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4.xml" ContentType="application/vnd.openxmlformats-officedocument.drawing+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6A90621-87C4-6C01-FD6A-EE6E7C140903}"/>
  <workbookPr codeName="ThisWorkbook" defaultThemeVersion="124226"/>
  <mc:AlternateContent xmlns:mc="http://schemas.openxmlformats.org/markup-compatibility/2006">
    <mc:Choice Requires="x15">
      <x15ac:absPath xmlns:x15ac="http://schemas.microsoft.com/office/spreadsheetml/2010/11/ac" url="https://nhs-my.sharepoint.com/personal/rebecca_wootton4_nhs_net/Documents/Desktop/"/>
    </mc:Choice>
  </mc:AlternateContent>
  <xr:revisionPtr revIDLastSave="0" documentId="8_{43B1E2A3-3329-4E4B-B76B-5BD2A3FCCB16}" xr6:coauthVersionLast="47" xr6:coauthVersionMax="47" xr10:uidLastSave="{00000000-0000-0000-0000-000000000000}"/>
  <bookViews>
    <workbookView xWindow="-110" yWindow="-110" windowWidth="22780" windowHeight="14540" xr2:uid="{B77B0ED3-F87B-40B2-8D2A-820ABC2AB42D}"/>
  </bookViews>
  <sheets>
    <sheet name="Notes" sheetId="1" r:id="rId1"/>
    <sheet name="Summary" sheetId="2" r:id="rId2"/>
    <sheet name="ICB" sheetId="3" r:id="rId3"/>
    <sheet name="Trusts" sheetId="4" r:id="rId4"/>
    <sheet name="Categories" sheetId="5" r:id="rId5"/>
    <sheet name="BS" sheetId="6" state="hidden" r:id="rId6"/>
  </sheets>
  <definedNames>
    <definedName name="_xlnm._FilterDatabase" localSheetId="5" hidden="1">BS!$T$1:$W$577</definedName>
    <definedName name="_xlnm._FilterDatabase" localSheetId="4" hidden="1">Categories!$A$7:$P$552</definedName>
    <definedName name="_xlnm._FilterDatabase" localSheetId="2" hidden="1">ICB!$A$7:$L$49</definedName>
    <definedName name="_xlnm._FilterDatabase" localSheetId="1" hidden="1">Summary!$A$5:$L$14</definedName>
    <definedName name="_xlnm._FilterDatabase" localSheetId="3" hidden="1">Trusts!$A$7:$S$144</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7" i="5" l="1"/>
  <c r="L7" i="5"/>
  <c r="K7" i="5"/>
  <c r="G7" i="5" s="1"/>
  <c r="J7" i="5"/>
  <c r="I7" i="5"/>
  <c r="H7" i="5"/>
  <c r="F7" i="5" s="1"/>
  <c r="E7" i="5"/>
  <c r="S7" i="4"/>
  <c r="R7" i="4"/>
  <c r="Q7" i="4"/>
  <c r="P7" i="4"/>
  <c r="O7" i="4"/>
  <c r="N7" i="4"/>
  <c r="M7" i="4"/>
  <c r="L7" i="4"/>
  <c r="K7" i="4"/>
  <c r="G7" i="4" s="1"/>
  <c r="J7" i="4"/>
  <c r="I7" i="4"/>
  <c r="F7" i="4" s="1"/>
  <c r="H7" i="4"/>
  <c r="E7" i="4"/>
  <c r="D7" i="4"/>
  <c r="L7" i="3"/>
  <c r="K7" i="3"/>
  <c r="J7" i="3"/>
  <c r="F7" i="3" s="1"/>
  <c r="I7" i="3"/>
  <c r="E7" i="3" s="1"/>
  <c r="H7" i="3"/>
  <c r="G7" i="3"/>
  <c r="D7" i="3"/>
  <c r="C7" i="3"/>
</calcChain>
</file>

<file path=xl/sharedStrings.xml><?xml version="1.0" encoding="utf-8"?>
<sst xmlns="http://schemas.openxmlformats.org/spreadsheetml/2006/main" count="5767" uniqueCount="414">
  <si>
    <t>Community Health Friends and Family Test (FFT) data - June 2026</t>
  </si>
  <si>
    <t xml:space="preserve">  Show data for:</t>
  </si>
  <si>
    <t>FFT</t>
  </si>
  <si>
    <t>Number of organisations submitting</t>
  </si>
  <si>
    <t>Total responses to date</t>
  </si>
  <si>
    <t>Responses</t>
  </si>
  <si>
    <t>Percentage Positive</t>
  </si>
  <si>
    <t>Percentage Negative</t>
  </si>
  <si>
    <t>Community Health Overall</t>
  </si>
  <si>
    <t>Community Inpatient Services</t>
  </si>
  <si>
    <t>Community Nursing Services</t>
  </si>
  <si>
    <t>Rehabilitation and Therapy Services</t>
  </si>
  <si>
    <t>Specialist Services</t>
  </si>
  <si>
    <t>Children and Family Services</t>
  </si>
  <si>
    <t>Community Healthcare Other</t>
  </si>
  <si>
    <t>ICB Code</t>
  </si>
  <si>
    <t>ICB Name</t>
  </si>
  <si>
    <t>Total Responses</t>
  </si>
  <si>
    <t>Total Eligible</t>
  </si>
  <si>
    <t>Breakdown of Responses</t>
  </si>
  <si>
    <t>Very Good</t>
  </si>
  <si>
    <t>Good</t>
  </si>
  <si>
    <t>Neither Good nor Poor</t>
  </si>
  <si>
    <t>Poor</t>
  </si>
  <si>
    <t>Very Poor</t>
  </si>
  <si>
    <t>Don't Know</t>
  </si>
  <si>
    <t>England (including Independent Sector Providers)</t>
  </si>
  <si>
    <t>England (excluding Independent Sector Providers)</t>
  </si>
  <si>
    <t>Selection (excluding suppressed data)</t>
  </si>
  <si>
    <t>D7T5G</t>
  </si>
  <si>
    <t>ESSEX ICB</t>
  </si>
  <si>
    <t>QE1</t>
  </si>
  <si>
    <t>LANCASHIRE AND SOUTH CUMBRIA ICB</t>
  </si>
  <si>
    <t>QF7</t>
  </si>
  <si>
    <t>SOUTH YORKSHIRE ICB</t>
  </si>
  <si>
    <t>QGH</t>
  </si>
  <si>
    <t>HEREFORDSHIRE AND WORCESTERSHIRE ICB</t>
  </si>
  <si>
    <t>QHL</t>
  </si>
  <si>
    <t>BIRMINGHAM AND SOLIHULL ICB</t>
  </si>
  <si>
    <t>QHM</t>
  </si>
  <si>
    <t>NORTH EAST AND NORTH CUMBRIA ICB</t>
  </si>
  <si>
    <t>QJ2</t>
  </si>
  <si>
    <t>DERBY AND DERBYSHIRE ICB</t>
  </si>
  <si>
    <t>QJK</t>
  </si>
  <si>
    <t>DEVON ICB</t>
  </si>
  <si>
    <t>QJM</t>
  </si>
  <si>
    <t>LINCOLNSHIRE ICB</t>
  </si>
  <si>
    <t>NA</t>
  </si>
  <si>
    <t>QK1</t>
  </si>
  <si>
    <t>LEICESTER, LEICESTERSHIRE AND RUTLAND ICB</t>
  </si>
  <si>
    <t>QKK</t>
  </si>
  <si>
    <t>SOUTH EAST LONDON ICB</t>
  </si>
  <si>
    <t>QKS</t>
  </si>
  <si>
    <t>KENT AND MEDWAY ICB</t>
  </si>
  <si>
    <t>QMF</t>
  </si>
  <si>
    <t>NORTH EAST LONDON ICB</t>
  </si>
  <si>
    <t>QNC</t>
  </si>
  <si>
    <t>STAFFORDSHIRE AND STOKE-ON-TRENT ICB</t>
  </si>
  <si>
    <t>QOC</t>
  </si>
  <si>
    <t>SHROPSHIRE, TELFORD AND WREKIN ICB</t>
  </si>
  <si>
    <t>QOP</t>
  </si>
  <si>
    <t>GREATER MANCHESTER ICB</t>
  </si>
  <si>
    <t>QOQ</t>
  </si>
  <si>
    <t>HUMBER AND NORTH YORKSHIRE ICB</t>
  </si>
  <si>
    <t>QPM</t>
  </si>
  <si>
    <t>NORTHAMPTONSHIRE ICB</t>
  </si>
  <si>
    <t>QR1</t>
  </si>
  <si>
    <t>GLOUCESTERSHIRE ICB</t>
  </si>
  <si>
    <t>QRL</t>
  </si>
  <si>
    <t>HAMPSHIRE AND ISLE OF WIGHT ICB</t>
  </si>
  <si>
    <t>QSL</t>
  </si>
  <si>
    <t>SOMERSET ICB</t>
  </si>
  <si>
    <t>QT1</t>
  </si>
  <si>
    <t>NOTTINGHAM AND NOTTINGHAMSHIRE ICB</t>
  </si>
  <si>
    <t>QT6</t>
  </si>
  <si>
    <t>CORNWALL AND THE ISLES OF SCILLY ICB</t>
  </si>
  <si>
    <t>QUA</t>
  </si>
  <si>
    <t>BLACK COUNTRY ICB</t>
  </si>
  <si>
    <t>QVV</t>
  </si>
  <si>
    <t>DORSET ICB</t>
  </si>
  <si>
    <t>QWE</t>
  </si>
  <si>
    <t>SOUTH WEST LONDON ICB</t>
  </si>
  <si>
    <t>QWO</t>
  </si>
  <si>
    <t>WEST YORKSHIRE ICB</t>
  </si>
  <si>
    <t>QWU</t>
  </si>
  <si>
    <t>COVENTRY AND WARWICKSHIRE ICB</t>
  </si>
  <si>
    <t>QYG</t>
  </si>
  <si>
    <t>CHESHIRE AND MERSEYSIDE ICB</t>
  </si>
  <si>
    <t>S0E4D</t>
  </si>
  <si>
    <t>THAMES VALLEY ICB</t>
  </si>
  <si>
    <t>S1Y5D</t>
  </si>
  <si>
    <t>CENTRAL EAST ICB</t>
  </si>
  <si>
    <t>S9B9J</t>
  </si>
  <si>
    <t>SURREY AND SUSSEX ICB</t>
  </si>
  <si>
    <t>T6Y0W</t>
  </si>
  <si>
    <t>NORFOLK AND SUFFOLK ICB</t>
  </si>
  <si>
    <t>Z9B2Z</t>
  </si>
  <si>
    <t>WEST AND NORTH LONDON ICB</t>
  </si>
  <si>
    <t>IS1</t>
  </si>
  <si>
    <t>INDEPENDENT SECTOR PROVIDERS</t>
  </si>
  <si>
    <t>Trust Code</t>
  </si>
  <si>
    <t>Trust Name</t>
  </si>
  <si>
    <t>Mode of Collection</t>
  </si>
  <si>
    <t>Mode SMS</t>
  </si>
  <si>
    <t>Mode Electronic Discharge</t>
  </si>
  <si>
    <t>Mode Paper Home</t>
  </si>
  <si>
    <t>Mode Telephone</t>
  </si>
  <si>
    <t>Mode Online</t>
  </si>
  <si>
    <t>Mode Other</t>
  </si>
  <si>
    <t>RDE</t>
  </si>
  <si>
    <t>EAST SUFFOLK AND NORTH ESSEX NHS FOUNDATION TRUST</t>
  </si>
  <si>
    <t>R1L</t>
  </si>
  <si>
    <t>ESSEX PARTNERSHIP UNIVERSITY NHS FOUNDATION TRUST</t>
  </si>
  <si>
    <t>RXL</t>
  </si>
  <si>
    <t>BLACKPOOL TEACHING HOSPITALS NHS FOUNDATION TRUST</t>
  </si>
  <si>
    <t>RXR</t>
  </si>
  <si>
    <t>EAST LANCASHIRE HOSPITALS NHS TRUST</t>
  </si>
  <si>
    <t>RW5</t>
  </si>
  <si>
    <t>LANCASHIRE &amp; SOUTH CUMBRIA NHS FOUNDATION TRUST</t>
  </si>
  <si>
    <t>RTX</t>
  </si>
  <si>
    <t>UNIVERSITY HOSPITALS OF MORECAMBE BAY NHS FOUNDATION TRUST</t>
  </si>
  <si>
    <t>RXE</t>
  </si>
  <si>
    <t>ROTHERHAM DONCASTER AND SOUTH HUMBER NHS FOUNDATION TRUST</t>
  </si>
  <si>
    <t>RCU</t>
  </si>
  <si>
    <t>SHEFFIELD CHILDREN'S NHS FOUNDATION TRUST</t>
  </si>
  <si>
    <t>RHQ</t>
  </si>
  <si>
    <t>SHEFFIELD TEACHING HOSPITALS NHS FOUNDATION TRUST</t>
  </si>
  <si>
    <t>RFR</t>
  </si>
  <si>
    <t>THE ROTHERHAM NHS FOUNDATION TRUST</t>
  </si>
  <si>
    <t>R1A</t>
  </si>
  <si>
    <t>HEREFORDSHIRE AND WORCESTERSHIRE HEALTH AND CARE NHS TRUST</t>
  </si>
  <si>
    <t>RLQ</t>
  </si>
  <si>
    <t>WYE VALLEY NHS TRUST</t>
  </si>
  <si>
    <t>RYW</t>
  </si>
  <si>
    <t>BIRMINGHAM COMMUNITY HEALTHCARE NHS FOUNDATION TRUST</t>
  </si>
  <si>
    <t>RRK</t>
  </si>
  <si>
    <t>UNIVERSITY HOSPITALS BIRMINGHAM NHS FOUNDATION TRUST</t>
  </si>
  <si>
    <t>RXP</t>
  </si>
  <si>
    <t>COUNTY DURHAM AND DARLINGTON NHS FOUNDATION TRUST</t>
  </si>
  <si>
    <t>RR7</t>
  </si>
  <si>
    <t>GATESHEAD HEALTH NHS FOUNDATION TRUST</t>
  </si>
  <si>
    <t>RNN</t>
  </si>
  <si>
    <t>NORTH CUMBRIA INTEGRATED CARE NHS FOUNDATION TRUST</t>
  </si>
  <si>
    <t>RVW</t>
  </si>
  <si>
    <t>NORTH TEES AND HARTLEPOOL NHS FOUNDATION TRUST</t>
  </si>
  <si>
    <t>RTF</t>
  </si>
  <si>
    <t>NORTHUMBRIA HEALTHCARE NHS FOUNDATION TRUST</t>
  </si>
  <si>
    <t>RTR</t>
  </si>
  <si>
    <t>SOUTH TEES HOSPITALS NHS FOUNDATION TRUST</t>
  </si>
  <si>
    <t>R0B</t>
  </si>
  <si>
    <t>SOUTH TYNESIDE AND SUNDERLAND NHS FOUNDATION TRUST</t>
  </si>
  <si>
    <t>RTD</t>
  </si>
  <si>
    <t>THE NEWCASTLE UPON TYNE HOSPITALS NHS FOUNDATION TRUST</t>
  </si>
  <si>
    <t>RY8</t>
  </si>
  <si>
    <t>DERBYSHIRE COMMUNITY HEALTH SERVICES NHS FOUNDATION TRUST</t>
  </si>
  <si>
    <t>RXM</t>
  </si>
  <si>
    <t>DERBYSHIRE HEALTHCARE NHS FOUNDATION TRUST</t>
  </si>
  <si>
    <t>RH8</t>
  </si>
  <si>
    <t>ROYAL DEVON UNIVERSITY HEALTHCARE NHS FOUNDATION TRUST</t>
  </si>
  <si>
    <t>RA9</t>
  </si>
  <si>
    <t>TORBAY AND SOUTH DEVON NHS FOUNDATION TRUST</t>
  </si>
  <si>
    <t>RK9</t>
  </si>
  <si>
    <t>UNIVERSITY HOSPITALS PLYMOUTH NHS TRUST</t>
  </si>
  <si>
    <t>RY5</t>
  </si>
  <si>
    <t>LINCOLNSHIRE COMMUNITY HEALTH SERVICES NHS TRUST</t>
  </si>
  <si>
    <t>RT5</t>
  </si>
  <si>
    <t>LEICESTERSHIRE PARTNERSHIP NHS TRUST</t>
  </si>
  <si>
    <t>RJ1</t>
  </si>
  <si>
    <t>GUY'S AND ST THOMAS' NHS FOUNDATION TRUST</t>
  </si>
  <si>
    <t>RJ2</t>
  </si>
  <si>
    <t>LEWISHAM AND GREENWICH NHS TRUST</t>
  </si>
  <si>
    <t>RPG</t>
  </si>
  <si>
    <t>OXLEAS NHS FOUNDATION TRUST</t>
  </si>
  <si>
    <t>RYY</t>
  </si>
  <si>
    <t>KENT COMMUNITY HEALTH NHS FOUNDATION TRUST</t>
  </si>
  <si>
    <t>R1H</t>
  </si>
  <si>
    <t>BARTS HEALTH NHS TRUST</t>
  </si>
  <si>
    <t>RWK</t>
  </si>
  <si>
    <t>EAST LONDON NHS FOUNDATION TRUST</t>
  </si>
  <si>
    <t>RQX</t>
  </si>
  <si>
    <t>HOMERTON HEALTHCARE NHS FOUNDATION TRUST</t>
  </si>
  <si>
    <t>RAT</t>
  </si>
  <si>
    <t>NORTH EAST LONDON NHS FOUNDATION TRUST</t>
  </si>
  <si>
    <t>RRE</t>
  </si>
  <si>
    <t>MIDLANDS PARTNERSHIP UNIVERSITY NHS FOUNDATION TRUST</t>
  </si>
  <si>
    <t>R1D</t>
  </si>
  <si>
    <t>SHROPSHIRE COMMUNITY HEALTH NHS TRUST</t>
  </si>
  <si>
    <t>RMC</t>
  </si>
  <si>
    <t>BOLTON NHS FOUNDATION TRUST</t>
  </si>
  <si>
    <t>R0A</t>
  </si>
  <si>
    <t>MANCHESTER UNIVERSITY NHS FOUNDATION TRUST</t>
  </si>
  <si>
    <t>RM3</t>
  </si>
  <si>
    <t>NORTHERN CARE ALLIANCE NHS FOUNDATION TRUST</t>
  </si>
  <si>
    <t>RWJ</t>
  </si>
  <si>
    <t>STOCKPORT NHS FOUNDATION TRUST</t>
  </si>
  <si>
    <t>RMP</t>
  </si>
  <si>
    <t>TAMESIDE AND GLOSSOP INTEGRATED CARE NHS FOUNDATION TRUST</t>
  </si>
  <si>
    <t>RRF</t>
  </si>
  <si>
    <t>WRIGHTINGTON, WIGAN AND LEIGH TEACHING HOSPITALS NHS FOUNDATION TRUST</t>
  </si>
  <si>
    <t>RCD</t>
  </si>
  <si>
    <t>HARROGATE AND DISTRICT NHS FOUNDATION TRUST</t>
  </si>
  <si>
    <t>RV9</t>
  </si>
  <si>
    <t>HUMBER TEACHING NHS FOUNDATION TRUST</t>
  </si>
  <si>
    <t>RJL</t>
  </si>
  <si>
    <t>NORTHERN LINCOLNSHIRE AND GOOLE NHS FOUNDATION TRUST</t>
  </si>
  <si>
    <t>RCB</t>
  </si>
  <si>
    <t>YORK AND SCARBOROUGH TEACHING HOSPITALS NHS FOUNDATION TRUST</t>
  </si>
  <si>
    <t>RP1</t>
  </si>
  <si>
    <t>NORTHAMPTONSHIRE HEALTHCARE NHS FOUNDATION TRUST</t>
  </si>
  <si>
    <t>RTQ</t>
  </si>
  <si>
    <t>GLOUCESTERSHIRE HEALTH AND CARE NHS FOUNDATION TRUST</t>
  </si>
  <si>
    <t>RW1</t>
  </si>
  <si>
    <t>HAMPSHIRE AND ISLE OF WIGHT HEALTHCARE NHS FOUNDATION TRUST</t>
  </si>
  <si>
    <t>RH5</t>
  </si>
  <si>
    <t>SOMERSET NHS FOUNDATION TRUST</t>
  </si>
  <si>
    <t>RX1</t>
  </si>
  <si>
    <t>NOTTINGHAM UNIVERSITY HOSPITALS NHS TRUST</t>
  </si>
  <si>
    <t>RHA</t>
  </si>
  <si>
    <t>NOTTINGHAMSHIRE HEALTHCARE NHS FOUNDATION TRUST</t>
  </si>
  <si>
    <t>TAJ</t>
  </si>
  <si>
    <t>BLACK COUNTRY HEALTHCARE NHS FOUNDATION TRUST</t>
  </si>
  <si>
    <t>RNA</t>
  </si>
  <si>
    <t>THE DUDLEY GROUP NHS FOUNDATION TRUST</t>
  </si>
  <si>
    <t>RL4</t>
  </si>
  <si>
    <t>THE ROYAL WOLVERHAMPTON NHS TRUST</t>
  </si>
  <si>
    <t>RBK</t>
  </si>
  <si>
    <t>WALSALL HEALTHCARE NHS TRUST</t>
  </si>
  <si>
    <t>RDY</t>
  </si>
  <si>
    <t>DORSET HEALTHCARE UNIVERSITY NHS FOUNDATION TRUST</t>
  </si>
  <si>
    <t>RJ6</t>
  </si>
  <si>
    <t>CROYDON HEALTH SERVICES NHS TRUST</t>
  </si>
  <si>
    <t>*</t>
  </si>
  <si>
    <t>RVR</t>
  </si>
  <si>
    <t>EPSOM AND ST HELIER UNIVERSITY HOSPITALS NHS TRUST</t>
  </si>
  <si>
    <t>RAX</t>
  </si>
  <si>
    <t>KINGSTON AND RICHMOND NHS FOUNDATION TRUST</t>
  </si>
  <si>
    <t>RJ7</t>
  </si>
  <si>
    <t>ST GEORGE'S UNIVERSITY HOSPITALS NHS FOUNDATION TRUST</t>
  </si>
  <si>
    <t>RCF</t>
  </si>
  <si>
    <t>AIREDALE NHS FOUNDATION TRUST</t>
  </si>
  <si>
    <t>TAD</t>
  </si>
  <si>
    <t>BRADFORD DISTRICT CARE NHS FOUNDATION TRUST</t>
  </si>
  <si>
    <t>RWY</t>
  </si>
  <si>
    <t>CALDERDALE AND HUDDERSFIELD NHS FOUNDATION TRUST</t>
  </si>
  <si>
    <t>RY6</t>
  </si>
  <si>
    <t>LEEDS COMMUNITY HEALTHCARE NHS TRUST</t>
  </si>
  <si>
    <t>RXF</t>
  </si>
  <si>
    <t>MID YORKSHIRE TEACHING NHS TRUST</t>
  </si>
  <si>
    <t>RXG</t>
  </si>
  <si>
    <t>SOUTH WEST YORKSHIRE PARTNERSHIP NHS FOUNDATION TRUST</t>
  </si>
  <si>
    <t>RJC</t>
  </si>
  <si>
    <t>SOUTH WARWICKSHIRE UNIVERSITY NHS FOUNDATION TRUST</t>
  </si>
  <si>
    <t>RBS</t>
  </si>
  <si>
    <t>ALDER HEY CHILDREN'S NHS FOUNDATION TRUST</t>
  </si>
  <si>
    <t>RXA</t>
  </si>
  <si>
    <t>CHESHIRE AND WIRRAL PARTNERSHIP NHS FOUNDATION TRUST</t>
  </si>
  <si>
    <t>RJN</t>
  </si>
  <si>
    <t>EAST CHESHIRE NHS TRUST</t>
  </si>
  <si>
    <t>RBN</t>
  </si>
  <si>
    <t>MERSEY AND WEST LANCASHIRE TEACHING HOSPITALS NHS TRUST</t>
  </si>
  <si>
    <t>RW4</t>
  </si>
  <si>
    <t>MERSEY CARE NHS FOUNDATION TRUST</t>
  </si>
  <si>
    <t>RBT</t>
  </si>
  <si>
    <t>MID CHESHIRE HOSPITALS NHS FOUNDATION TRUST</t>
  </si>
  <si>
    <t>RWW</t>
  </si>
  <si>
    <t>NORTH CHESHIRE AND MERSEY NHS FOUNDATION TRUST</t>
  </si>
  <si>
    <t>RY7</t>
  </si>
  <si>
    <t>WIRRAL COMMUNITY HEALTH AND CARE NHS FOUNDATION TRUST</t>
  </si>
  <si>
    <t>RWX</t>
  </si>
  <si>
    <t>BERKSHIRE HEALTHCARE NHS FOUNDATION TRUST</t>
  </si>
  <si>
    <t>RXQ</t>
  </si>
  <si>
    <t>BUCKINGHAMSHIRE HEALTHCARE NHS TRUST</t>
  </si>
  <si>
    <t>RNU</t>
  </si>
  <si>
    <t>OXFORD HEALTH NHS FOUNDATION TRUST</t>
  </si>
  <si>
    <t>RT1</t>
  </si>
  <si>
    <t>CAMBRIDGESHIRE AND PETERBOROUGH NHS FOUNDATION TRUST</t>
  </si>
  <si>
    <t>RY4</t>
  </si>
  <si>
    <t>HERTFORDSHIRE COMMUNITY NHS TRUST</t>
  </si>
  <si>
    <t>RXC</t>
  </si>
  <si>
    <t>EAST SUSSEX HEALTHCARE NHS TRUST</t>
  </si>
  <si>
    <t>RDU</t>
  </si>
  <si>
    <t>FRIMLEY HEALTH NHS FOUNDATION TRUST</t>
  </si>
  <si>
    <t>RA2</t>
  </si>
  <si>
    <t>ROYAL SURREY NHS FOUNDATION TRUST</t>
  </si>
  <si>
    <t>RDR</t>
  </si>
  <si>
    <t>SUSSEX COMMUNITY NHS FOUNDATION TRUST</t>
  </si>
  <si>
    <t>RY3</t>
  </si>
  <si>
    <t>EAST OF ENGLAND COMMUNITY HEALTH AND CARE NHS TRUST</t>
  </si>
  <si>
    <t>RGR</t>
  </si>
  <si>
    <t>WEST SUFFOLK NHS FOUNDATION TRUST</t>
  </si>
  <si>
    <t>RV3</t>
  </si>
  <si>
    <t>CENTRAL AND NORTH WEST LONDON NHS FOUNDATION TRUST</t>
  </si>
  <si>
    <t>RYX</t>
  </si>
  <si>
    <t>CENTRAL LONDON COMMUNITY HEALTHCARE NHS TRUST</t>
  </si>
  <si>
    <t>RQM</t>
  </si>
  <si>
    <t>CHELSEA AND WESTMINSTER HOSPITAL NHS FOUNDATION TRUST</t>
  </si>
  <si>
    <t>R1K</t>
  </si>
  <si>
    <t>LONDON NORTH WEST UNIVERSITY HEALTHCARE NHS TRUST</t>
  </si>
  <si>
    <t>RAL</t>
  </si>
  <si>
    <t>ROYAL FREE LONDON NHS FOUNDATION TRUST</t>
  </si>
  <si>
    <t>RKL</t>
  </si>
  <si>
    <t>WEST LONDON NHS TRUST</t>
  </si>
  <si>
    <t>RKE</t>
  </si>
  <si>
    <t>WHITTINGTON HEALTH NHS TRUST</t>
  </si>
  <si>
    <t>NEC</t>
  </si>
  <si>
    <t>ALLIED HEALTH PROFESSIONALS SUFFOLK CIC</t>
  </si>
  <si>
    <t>8J094</t>
  </si>
  <si>
    <t>BADGER LTD</t>
  </si>
  <si>
    <t>DVG</t>
  </si>
  <si>
    <t>BARDOC</t>
  </si>
  <si>
    <t>NQV</t>
  </si>
  <si>
    <t>BROMLEY HEALTHCARE</t>
  </si>
  <si>
    <t>NL3</t>
  </si>
  <si>
    <t>CARE PLUS GROUP</t>
  </si>
  <si>
    <t>Q8V5K</t>
  </si>
  <si>
    <t>CITIZENS ADVICE STOCKPORT, OLDHAM, ROCHDALE</t>
  </si>
  <si>
    <t>NNF</t>
  </si>
  <si>
    <t>CITY HEALTH CARE PARTNERSHIP CIC</t>
  </si>
  <si>
    <t>NWV01</t>
  </si>
  <si>
    <t>COHESE HEALTHCARE</t>
  </si>
  <si>
    <t>NMG</t>
  </si>
  <si>
    <t>CORA HEALTH MSK (FORMERLY CONNECT HEALTH LTD)</t>
  </si>
  <si>
    <t>NY6</t>
  </si>
  <si>
    <t>CORA HEALTH PAIN SERVICES (FORMERLY CONNECT HEALTH PAIN SERVICES)</t>
  </si>
  <si>
    <t>DFY01</t>
  </si>
  <si>
    <t>COTSWOLDS SURGICAL PARTNERS</t>
  </si>
  <si>
    <t>NTV</t>
  </si>
  <si>
    <t>CSH SURREY</t>
  </si>
  <si>
    <t>8HE44</t>
  </si>
  <si>
    <t>DR KERSHAWS HOSPICE</t>
  </si>
  <si>
    <t>NAX</t>
  </si>
  <si>
    <t>EAST COAST COMMUNITY HEALTHCARE C.I.C</t>
  </si>
  <si>
    <t>NDJ</t>
  </si>
  <si>
    <t>FIRST COMMUNITY HEALTH AND CARE CIC</t>
  </si>
  <si>
    <t>NDK</t>
  </si>
  <si>
    <t>FRESHNEY PELHAM CARE LIMITED</t>
  </si>
  <si>
    <t>NW0</t>
  </si>
  <si>
    <t>GTD HEALTHCARE</t>
  </si>
  <si>
    <t>NQT</t>
  </si>
  <si>
    <t>HCRG CARE LTD</t>
  </si>
  <si>
    <t>NDA</t>
  </si>
  <si>
    <t>HCRG CARE SERVICES LTD</t>
  </si>
  <si>
    <t>NRL</t>
  </si>
  <si>
    <t>HEART NETWORKS</t>
  </si>
  <si>
    <t>NHA</t>
  </si>
  <si>
    <t>INSIDEVUE LIMITED</t>
  </si>
  <si>
    <t>NLE01</t>
  </si>
  <si>
    <t>LANCASTER HOUSE CONSULTING DIAGNOSTICS SURGICAL LTD HQ</t>
  </si>
  <si>
    <t>NR5</t>
  </si>
  <si>
    <t>LIVEWELL SOUTHWEST</t>
  </si>
  <si>
    <t>NL8</t>
  </si>
  <si>
    <t>LOCALA COMMUNITY PARTNERSHIPS CIC</t>
  </si>
  <si>
    <t>NCE</t>
  </si>
  <si>
    <t>MASTERCALL HEALTHCARE</t>
  </si>
  <si>
    <t>NQ7</t>
  </si>
  <si>
    <t>MEDWAY COMMUNITY HEALTHCARE</t>
  </si>
  <si>
    <t>ARA</t>
  </si>
  <si>
    <t>MID HAMPSHIRE HEALTHCARE LIMITED</t>
  </si>
  <si>
    <t>NPH</t>
  </si>
  <si>
    <t>MILTON KEYNES URGENT CARE SERVICES CIC HQ</t>
  </si>
  <si>
    <t>NHX</t>
  </si>
  <si>
    <t>NORTH HAMPSHIRE URGENT CARE</t>
  </si>
  <si>
    <t>NR3</t>
  </si>
  <si>
    <t>NOTTINGHAM CITYCARE PARTNERSHIP</t>
  </si>
  <si>
    <t>NQH</t>
  </si>
  <si>
    <t>NOVUS HEALTH LTD</t>
  </si>
  <si>
    <t>DCF</t>
  </si>
  <si>
    <t>OZONE HEALTH</t>
  </si>
  <si>
    <t>DAY</t>
  </si>
  <si>
    <t>PATIENT CARE LOCALLY CIC</t>
  </si>
  <si>
    <t>NLF</t>
  </si>
  <si>
    <t>PENNINE MUSCULOSKELETAL PARTNERSHIP (ICATS)</t>
  </si>
  <si>
    <t>NTP</t>
  </si>
  <si>
    <t>PRACTICE PLUS GROUP HOLDINGS</t>
  </si>
  <si>
    <t>AQG</t>
  </si>
  <si>
    <t>PROCARE HEALTH LIMITED</t>
  </si>
  <si>
    <t>NQA</t>
  </si>
  <si>
    <t>PROVIDE</t>
  </si>
  <si>
    <t>NLX</t>
  </si>
  <si>
    <t>SIRONA CARE &amp; HEALTH</t>
  </si>
  <si>
    <t>NDL</t>
  </si>
  <si>
    <t>SUFFOLK GP FEDERATION</t>
  </si>
  <si>
    <t>NYG</t>
  </si>
  <si>
    <t>SUSSEX COMMUNITY DERMATOLOGY SERVICE</t>
  </si>
  <si>
    <t>NGX</t>
  </si>
  <si>
    <t>TAURUS HEALTHCARE LTD</t>
  </si>
  <si>
    <t>NN1</t>
  </si>
  <si>
    <t>THE ROYAL HOSPITAL FOR NEURO-DISABILITY</t>
  </si>
  <si>
    <t>NNV</t>
  </si>
  <si>
    <t>YOUR HEALTHCARE</t>
  </si>
  <si>
    <t>Service Category Provided</t>
  </si>
  <si>
    <t>Children &amp; Family Services</t>
  </si>
  <si>
    <t>Rehabilitation &amp; Therapy Services</t>
  </si>
  <si>
    <t>Sort</t>
  </si>
  <si>
    <t>Region (LO) Code</t>
  </si>
  <si>
    <t>Region (LO) name</t>
  </si>
  <si>
    <t>Trust code</t>
  </si>
  <si>
    <t>Trust name</t>
  </si>
  <si>
    <t>Category</t>
  </si>
  <si>
    <t>Sort Lists:</t>
  </si>
  <si>
    <t>Sort range…</t>
  </si>
  <si>
    <t>Reference Region Lists:</t>
  </si>
  <si>
    <t>Code…</t>
  </si>
  <si>
    <t>Name…</t>
  </si>
  <si>
    <t>Linked Region Lists:</t>
  </si>
  <si>
    <t>Reference Lists:</t>
  </si>
  <si>
    <t>Category…</t>
  </si>
  <si>
    <t>Trusts Linked lists:</t>
  </si>
  <si>
    <t>Categories Linked lists:</t>
  </si>
  <si>
    <t>Region (LO)</t>
  </si>
  <si>
    <t>-</t>
  </si>
  <si>
    <t>ICB code</t>
  </si>
  <si>
    <t>Trusts</t>
  </si>
  <si>
    <t>Categories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</si>
</sst>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mmm\ yy"/>
  </numFmts>
  <fonts count="17" x14ac:knownFonts="1">
    <font>
      <sz val="11"/>
      <color theme="1"/>
      <name val="Calibri"/>
      <family val="2"/>
      <scheme val="minor"/>
    </font>
    <font>
      <sz val="11"/>
      <color theme="1"/>
      <name val="Calibri"/>
      <family val="2"/>
      <scheme val="minor"/>
    </font>
    <font>
      <sz val="14"/>
      <color rgb="FF000000"/>
      <name val="Calibri"/>
      <family val="2"/>
    </font>
    <font>
      <sz val="11"/>
      <color rgb="FF000000"/>
      <name val="Arial"/>
      <family val="2"/>
    </font>
    <font>
      <sz val="10"/>
      <name val="Arial"/>
      <family val="2"/>
    </font>
    <font>
      <b/>
      <sz val="16"/>
      <name val="Arial"/>
      <family val="2"/>
    </font>
    <font>
      <b/>
      <sz val="18"/>
      <name val="Calibri"/>
      <family val="2"/>
      <scheme val="minor"/>
    </font>
    <font>
      <sz val="14"/>
      <color theme="1"/>
      <name val="Calibri"/>
      <family val="2"/>
      <scheme val="minor"/>
    </font>
    <font>
      <sz val="12"/>
      <color rgb="FF000000"/>
      <name val="Arial"/>
      <family val="2"/>
    </font>
    <font>
      <u/>
      <sz val="12"/>
      <color rgb="FF000000"/>
      <name val="Arial"/>
      <family val="2"/>
    </font>
    <font>
      <sz val="11"/>
      <name val="Calibri"/>
      <family val="2"/>
      <scheme val="minor"/>
    </font>
    <font>
      <b/>
      <sz val="10"/>
      <name val="Verdana"/>
      <family val="2"/>
    </font>
    <font>
      <b/>
      <sz val="11"/>
      <name val="Calibri"/>
      <family val="2"/>
      <scheme val="minor"/>
    </font>
    <font>
      <sz val="13"/>
      <color rgb="FF000000"/>
      <name val="Calibri"/>
      <family val="2"/>
    </font>
    <font>
      <sz val="8"/>
      <color rgb="FF000000"/>
      <name val="Tahoma"/>
      <family val="2"/>
    </font>
    <font>
      <b/>
      <sz val="9"/>
      <name val="Verdana"/>
      <family val="2"/>
    </font>
    <font>
      <sz val="10"/>
      <color indexed="8"/>
      <name val="Arial"/>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indexed="9"/>
        <bgColor indexed="64"/>
      </patternFill>
    </fill>
    <fill>
      <patternFill patternType="solid">
        <fgColor theme="8"/>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hair">
        <color auto="1"/>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medium">
        <color auto="1"/>
      </bottom>
      <diagonal/>
    </border>
    <border>
      <left/>
      <right style="thin">
        <color indexed="64"/>
      </right>
      <top style="hair">
        <color indexed="64"/>
      </top>
      <bottom style="medium">
        <color auto="1"/>
      </bottom>
      <diagonal/>
    </border>
    <border>
      <left style="thin">
        <color indexed="64"/>
      </left>
      <right style="thin">
        <color indexed="64"/>
      </right>
      <top style="hair">
        <color indexed="64"/>
      </top>
      <bottom style="medium">
        <color auto="1"/>
      </bottom>
      <diagonal/>
    </border>
    <border>
      <left/>
      <right/>
      <top/>
      <bottom style="medium">
        <color indexed="64"/>
      </bottom>
      <diagonal/>
    </border>
    <border>
      <left style="thin">
        <color indexed="64"/>
      </left>
      <right style="thin">
        <color indexed="64"/>
      </right>
      <top style="dotted">
        <color auto="1"/>
      </top>
      <bottom style="dotted">
        <color auto="1"/>
      </bottom>
      <diagonal/>
    </border>
    <border>
      <left style="thin">
        <color indexed="64"/>
      </left>
      <right/>
      <top style="hair">
        <color indexed="64"/>
      </top>
      <bottom style="thin">
        <color indexed="64"/>
      </bottom>
      <diagonal/>
    </border>
    <border>
      <left/>
      <right/>
      <top style="thin">
        <color indexed="64"/>
      </top>
      <bottom style="thin">
        <color indexed="64"/>
      </bottom>
      <diagonal/>
    </border>
    <border>
      <left/>
      <right/>
      <top style="thin">
        <color indexed="64"/>
      </top>
      <bottom style="hair">
        <color indexed="64"/>
      </bottom>
      <diagonal/>
    </border>
    <border>
      <left/>
      <right/>
      <top style="hair">
        <color indexed="64"/>
      </top>
      <bottom style="hair">
        <color indexed="64"/>
      </bottom>
      <diagonal/>
    </border>
    <border>
      <left/>
      <right/>
      <top style="hair">
        <color indexed="64"/>
      </top>
      <bottom style="medium">
        <color auto="1"/>
      </bottom>
      <diagonal/>
    </border>
    <border>
      <left style="thin">
        <color indexed="64"/>
      </left>
      <right style="thin">
        <color indexed="64"/>
      </right>
      <top style="thin">
        <color indexed="64"/>
      </top>
      <bottom style="dotted">
        <color auto="1"/>
      </bottom>
      <diagonal/>
    </border>
    <border>
      <left style="thin">
        <color indexed="64"/>
      </left>
      <right style="thin">
        <color indexed="64"/>
      </right>
      <top style="dotted">
        <color auto="1"/>
      </top>
      <bottom style="dotted">
        <color auto="1"/>
      </bottom>
      <diagonal/>
    </border>
    <border>
      <left style="thin">
        <color indexed="64"/>
      </left>
      <right style="thin">
        <color indexed="64"/>
      </right>
      <top style="dotted">
        <color auto="1"/>
      </top>
      <bottom style="thin">
        <color indexed="64"/>
      </bottom>
      <diagonal/>
    </border>
  </borders>
  <cellStyleXfs count="11">
    <xf numFmtId="0" fontId="0" fillId="0" borderId="0"/>
    <xf numFmtId="9" fontId="4" fillId="0" borderId="0" applyFont="0" applyFill="0" applyBorder="0" applyAlignment="0" applyProtection="0"/>
    <xf numFmtId="0" fontId="4" fillId="0" borderId="0"/>
    <xf numFmtId="0" fontId="1" fillId="0" borderId="0"/>
    <xf numFmtId="0" fontId="1" fillId="0" borderId="0"/>
    <xf numFmtId="9" fontId="1" fillId="0" borderId="0" applyFont="0" applyFill="0" applyBorder="0" applyAlignment="0" applyProtection="0"/>
    <xf numFmtId="0" fontId="1" fillId="0" borderId="0"/>
    <xf numFmtId="0" fontId="4" fillId="0" borderId="0"/>
    <xf numFmtId="164" fontId="1" fillId="0" borderId="0" applyFont="0" applyFill="0" applyBorder="0" applyAlignment="0" applyProtection="0"/>
    <xf numFmtId="0" fontId="16" fillId="0" borderId="0"/>
    <xf numFmtId="0" fontId="16" fillId="0" borderId="0"/>
  </cellStyleXfs>
  <cellXfs count="118">
    <xf numFmtId="0" fontId="0" fillId="0" borderId="0" xfId="0"/>
    <xf numFmtId="0" fontId="4" fillId="2" borderId="0" xfId="2" applyFill="1"/>
    <xf numFmtId="0" fontId="5" fillId="2" borderId="0" xfId="2" applyFont="1" applyFill="1" applyAlignment="1">
      <alignment vertical="center" wrapText="1"/>
    </xf>
    <xf numFmtId="0" fontId="7" fillId="3" borderId="1" xfId="3" applyFont="1" applyFill="1" applyBorder="1" applyAlignment="1">
      <alignment vertical="center"/>
    </xf>
    <xf numFmtId="0" fontId="1" fillId="3" borderId="2" xfId="3" applyFill="1" applyBorder="1"/>
    <xf numFmtId="0" fontId="1" fillId="3" borderId="3" xfId="3" applyFill="1" applyBorder="1"/>
    <xf numFmtId="0" fontId="5" fillId="2" borderId="0" xfId="2" applyFont="1" applyFill="1" applyAlignment="1">
      <alignment horizontal="left" vertical="center"/>
    </xf>
    <xf numFmtId="0" fontId="4" fillId="0" borderId="0" xfId="2"/>
    <xf numFmtId="0" fontId="10" fillId="3" borderId="0" xfId="4" applyFont="1" applyFill="1"/>
    <xf numFmtId="9" fontId="10" fillId="3" borderId="0" xfId="5" applyFont="1" applyFill="1" applyBorder="1"/>
    <xf numFmtId="9" fontId="10" fillId="3" borderId="0" xfId="5" applyFont="1" applyFill="1" applyBorder="1" applyAlignment="1">
      <alignment vertical="center" wrapText="1"/>
    </xf>
    <xf numFmtId="0" fontId="11" fillId="4" borderId="4" xfId="4" applyFont="1" applyFill="1" applyBorder="1" applyAlignment="1">
      <alignment horizontal="center" vertical="center" wrapText="1"/>
    </xf>
    <xf numFmtId="0" fontId="11" fillId="4" borderId="5" xfId="6" applyFont="1" applyFill="1" applyBorder="1" applyAlignment="1">
      <alignment horizontal="center" vertical="center" wrapText="1"/>
    </xf>
    <xf numFmtId="165" fontId="11" fillId="4" borderId="4" xfId="4" applyNumberFormat="1" applyFont="1" applyFill="1" applyBorder="1" applyAlignment="1">
      <alignment horizontal="center" vertical="center" wrapText="1"/>
    </xf>
    <xf numFmtId="165" fontId="11" fillId="4" borderId="8" xfId="6" applyNumberFormat="1" applyFont="1" applyFill="1" applyBorder="1" applyAlignment="1">
      <alignment horizontal="center" vertical="center" wrapText="1"/>
    </xf>
    <xf numFmtId="0" fontId="10" fillId="3" borderId="0" xfId="2" applyFont="1" applyFill="1"/>
    <xf numFmtId="0" fontId="12" fillId="0" borderId="8" xfId="7" applyFont="1" applyBorder="1" applyAlignment="1">
      <alignment horizontal="left" vertical="center" wrapText="1"/>
    </xf>
    <xf numFmtId="0" fontId="12" fillId="0" borderId="5" xfId="7" applyFont="1" applyBorder="1" applyAlignment="1">
      <alignment horizontal="center"/>
    </xf>
    <xf numFmtId="3" fontId="12" fillId="2" borderId="5" xfId="7" applyNumberFormat="1" applyFont="1" applyFill="1" applyBorder="1" applyAlignment="1">
      <alignment horizontal="center" vertical="center"/>
    </xf>
    <xf numFmtId="3" fontId="12" fillId="0" borderId="8" xfId="7" applyNumberFormat="1" applyFont="1" applyBorder="1" applyAlignment="1">
      <alignment horizontal="center"/>
    </xf>
    <xf numFmtId="3" fontId="12" fillId="0" borderId="5" xfId="7" applyNumberFormat="1" applyFont="1" applyBorder="1" applyAlignment="1">
      <alignment horizontal="center"/>
    </xf>
    <xf numFmtId="9" fontId="12" fillId="0" borderId="8" xfId="1" applyFont="1" applyFill="1" applyBorder="1" applyAlignment="1">
      <alignment horizontal="center"/>
    </xf>
    <xf numFmtId="9" fontId="12" fillId="0" borderId="5" xfId="1" applyFont="1" applyFill="1" applyBorder="1" applyAlignment="1">
      <alignment horizontal="center"/>
    </xf>
    <xf numFmtId="0" fontId="10" fillId="0" borderId="9" xfId="7" applyFont="1" applyBorder="1" applyAlignment="1">
      <alignment horizontal="left" vertical="center" wrapText="1"/>
    </xf>
    <xf numFmtId="0" fontId="10" fillId="0" borderId="9" xfId="7" applyFont="1" applyBorder="1" applyAlignment="1">
      <alignment horizontal="center"/>
    </xf>
    <xf numFmtId="3" fontId="10" fillId="2" borderId="9" xfId="7" applyNumberFormat="1" applyFont="1" applyFill="1" applyBorder="1" applyAlignment="1">
      <alignment horizontal="center" vertical="center"/>
    </xf>
    <xf numFmtId="3" fontId="10" fillId="0" borderId="9" xfId="7" applyNumberFormat="1" applyFont="1" applyBorder="1" applyAlignment="1">
      <alignment horizontal="center"/>
    </xf>
    <xf numFmtId="9" fontId="10" fillId="0" borderId="9" xfId="1" applyFont="1" applyFill="1" applyBorder="1" applyAlignment="1">
      <alignment horizontal="center"/>
    </xf>
    <xf numFmtId="0" fontId="10" fillId="0" borderId="10" xfId="7" applyFont="1" applyBorder="1" applyAlignment="1">
      <alignment horizontal="left" vertical="center" wrapText="1"/>
    </xf>
    <xf numFmtId="0" fontId="10" fillId="0" borderId="10" xfId="7" applyFont="1" applyBorder="1" applyAlignment="1">
      <alignment horizontal="center"/>
    </xf>
    <xf numFmtId="3" fontId="10" fillId="2" borderId="10" xfId="7" applyNumberFormat="1" applyFont="1" applyFill="1" applyBorder="1" applyAlignment="1">
      <alignment horizontal="center" vertical="center"/>
    </xf>
    <xf numFmtId="3" fontId="10" fillId="0" borderId="10" xfId="7" applyNumberFormat="1" applyFont="1" applyBorder="1" applyAlignment="1">
      <alignment horizontal="center"/>
    </xf>
    <xf numFmtId="9" fontId="10" fillId="0" borderId="10" xfId="1" applyFont="1" applyFill="1" applyBorder="1" applyAlignment="1">
      <alignment horizontal="center"/>
    </xf>
    <xf numFmtId="0" fontId="10" fillId="0" borderId="11" xfId="7" applyFont="1" applyBorder="1" applyAlignment="1">
      <alignment horizontal="left" vertical="center" wrapText="1"/>
    </xf>
    <xf numFmtId="0" fontId="10" fillId="0" borderId="11" xfId="7" applyFont="1" applyBorder="1" applyAlignment="1">
      <alignment horizontal="center"/>
    </xf>
    <xf numFmtId="3" fontId="10" fillId="2" borderId="11" xfId="7" applyNumberFormat="1" applyFont="1" applyFill="1" applyBorder="1" applyAlignment="1">
      <alignment horizontal="center" vertical="center"/>
    </xf>
    <xf numFmtId="3" fontId="10" fillId="0" borderId="11" xfId="7" applyNumberFormat="1" applyFont="1" applyBorder="1" applyAlignment="1">
      <alignment horizontal="center"/>
    </xf>
    <xf numFmtId="9" fontId="10" fillId="0" borderId="11" xfId="1" applyFont="1" applyFill="1" applyBorder="1" applyAlignment="1">
      <alignment horizontal="center"/>
    </xf>
    <xf numFmtId="0" fontId="11" fillId="4" borderId="8" xfId="4" applyFont="1" applyFill="1" applyBorder="1" applyAlignment="1">
      <alignment horizontal="center" vertical="center" wrapText="1"/>
    </xf>
    <xf numFmtId="0" fontId="12" fillId="2" borderId="12" xfId="4" applyFont="1" applyFill="1" applyBorder="1" applyAlignment="1">
      <alignment horizontal="right"/>
    </xf>
    <xf numFmtId="0" fontId="12" fillId="2" borderId="13" xfId="4" applyFont="1" applyFill="1" applyBorder="1" applyAlignment="1">
      <alignment horizontal="right"/>
    </xf>
    <xf numFmtId="3" fontId="12" fillId="0" borderId="14" xfId="7" applyNumberFormat="1" applyFont="1" applyBorder="1" applyAlignment="1">
      <alignment horizontal="center" vertical="center" wrapText="1"/>
    </xf>
    <xf numFmtId="9" fontId="12" fillId="0" borderId="14" xfId="7" applyNumberFormat="1" applyFont="1" applyBorder="1" applyAlignment="1">
      <alignment horizontal="center" wrapText="1"/>
    </xf>
    <xf numFmtId="3" fontId="12" fillId="0" borderId="14" xfId="7" applyNumberFormat="1" applyFont="1" applyBorder="1" applyAlignment="1">
      <alignment horizontal="center" wrapText="1"/>
    </xf>
    <xf numFmtId="0" fontId="12" fillId="3" borderId="0" xfId="4" applyFont="1" applyFill="1"/>
    <xf numFmtId="0" fontId="12" fillId="2" borderId="15" xfId="4" applyFont="1" applyFill="1" applyBorder="1" applyAlignment="1">
      <alignment horizontal="right"/>
    </xf>
    <xf numFmtId="0" fontId="12" fillId="2" borderId="16" xfId="4" applyFont="1" applyFill="1" applyBorder="1" applyAlignment="1">
      <alignment horizontal="right"/>
    </xf>
    <xf numFmtId="3" fontId="12" fillId="0" borderId="10" xfId="7" applyNumberFormat="1" applyFont="1" applyBorder="1" applyAlignment="1">
      <alignment horizontal="center" wrapText="1"/>
    </xf>
    <xf numFmtId="9" fontId="12" fillId="0" borderId="10" xfId="7" applyNumberFormat="1" applyFont="1" applyBorder="1" applyAlignment="1">
      <alignment horizontal="center" wrapText="1"/>
    </xf>
    <xf numFmtId="0" fontId="12" fillId="2" borderId="17" xfId="4" applyFont="1" applyFill="1" applyBorder="1" applyAlignment="1">
      <alignment horizontal="right"/>
    </xf>
    <xf numFmtId="0" fontId="12" fillId="2" borderId="18" xfId="4" applyFont="1" applyFill="1" applyBorder="1" applyAlignment="1">
      <alignment horizontal="right"/>
    </xf>
    <xf numFmtId="3" fontId="12" fillId="0" borderId="19" xfId="4" applyNumberFormat="1" applyFont="1" applyBorder="1" applyAlignment="1">
      <alignment horizontal="center"/>
    </xf>
    <xf numFmtId="9" fontId="12" fillId="0" borderId="19" xfId="4" applyNumberFormat="1" applyFont="1" applyBorder="1" applyAlignment="1">
      <alignment horizontal="center"/>
    </xf>
    <xf numFmtId="0" fontId="12" fillId="3" borderId="20" xfId="4" applyFont="1" applyFill="1" applyBorder="1"/>
    <xf numFmtId="0" fontId="10" fillId="0" borderId="14" xfId="7" applyFont="1" applyBorder="1" applyAlignment="1">
      <alignment horizontal="left"/>
    </xf>
    <xf numFmtId="0" fontId="10" fillId="0" borderId="12" xfId="7" applyFont="1" applyBorder="1" applyAlignment="1">
      <alignment horizontal="left"/>
    </xf>
    <xf numFmtId="3" fontId="10" fillId="0" borderId="14" xfId="7" applyNumberFormat="1" applyFont="1" applyBorder="1" applyAlignment="1">
      <alignment horizontal="right"/>
    </xf>
    <xf numFmtId="9" fontId="10" fillId="0" borderId="14" xfId="7" applyNumberFormat="1" applyFont="1" applyBorder="1" applyAlignment="1">
      <alignment horizontal="right"/>
    </xf>
    <xf numFmtId="0" fontId="10" fillId="0" borderId="10" xfId="7" applyFont="1" applyBorder="1" applyAlignment="1">
      <alignment horizontal="left"/>
    </xf>
    <xf numFmtId="0" fontId="10" fillId="0" borderId="15" xfId="7" applyFont="1" applyBorder="1" applyAlignment="1">
      <alignment horizontal="left"/>
    </xf>
    <xf numFmtId="3" fontId="10" fillId="0" borderId="10" xfId="7" applyNumberFormat="1" applyFont="1" applyBorder="1" applyAlignment="1">
      <alignment horizontal="right"/>
    </xf>
    <xf numFmtId="9" fontId="10" fillId="0" borderId="10" xfId="7" applyNumberFormat="1" applyFont="1" applyBorder="1" applyAlignment="1">
      <alignment horizontal="right"/>
    </xf>
    <xf numFmtId="0" fontId="10" fillId="0" borderId="21" xfId="7" applyFont="1" applyBorder="1" applyAlignment="1">
      <alignment horizontal="left"/>
    </xf>
    <xf numFmtId="0" fontId="10" fillId="2" borderId="21" xfId="2" applyFont="1" applyFill="1" applyBorder="1"/>
    <xf numFmtId="0" fontId="10" fillId="2" borderId="10" xfId="2" applyFont="1" applyFill="1" applyBorder="1"/>
    <xf numFmtId="0" fontId="10" fillId="0" borderId="11" xfId="7" applyFont="1" applyBorder="1" applyAlignment="1">
      <alignment horizontal="left"/>
    </xf>
    <xf numFmtId="0" fontId="10" fillId="0" borderId="22" xfId="7" applyFont="1" applyBorder="1" applyAlignment="1">
      <alignment horizontal="left"/>
    </xf>
    <xf numFmtId="3" fontId="10" fillId="0" borderId="11" xfId="7" applyNumberFormat="1" applyFont="1" applyBorder="1" applyAlignment="1">
      <alignment horizontal="right"/>
    </xf>
    <xf numFmtId="9" fontId="10" fillId="0" borderId="11" xfId="7" applyNumberFormat="1" applyFont="1" applyBorder="1" applyAlignment="1">
      <alignment horizontal="right"/>
    </xf>
    <xf numFmtId="0" fontId="4" fillId="3" borderId="0" xfId="2" applyFill="1"/>
    <xf numFmtId="0" fontId="10" fillId="3" borderId="0" xfId="4" applyFont="1" applyFill="1" applyAlignment="1">
      <alignment horizontal="right"/>
    </xf>
    <xf numFmtId="0" fontId="15" fillId="4" borderId="7" xfId="4" applyFont="1" applyFill="1" applyBorder="1" applyAlignment="1">
      <alignment horizontal="center" vertical="center" wrapText="1"/>
    </xf>
    <xf numFmtId="0" fontId="12" fillId="2" borderId="24" xfId="4" applyFont="1" applyFill="1" applyBorder="1" applyAlignment="1">
      <alignment horizontal="right"/>
    </xf>
    <xf numFmtId="3" fontId="12" fillId="0" borderId="14" xfId="8" applyNumberFormat="1" applyFont="1" applyFill="1" applyBorder="1" applyAlignment="1">
      <alignment horizontal="center" vertical="center" wrapText="1"/>
    </xf>
    <xf numFmtId="3" fontId="12" fillId="0" borderId="14" xfId="6" applyNumberFormat="1" applyFont="1" applyBorder="1" applyAlignment="1">
      <alignment horizontal="center" vertical="center" wrapText="1"/>
    </xf>
    <xf numFmtId="0" fontId="12" fillId="2" borderId="25" xfId="4" applyFont="1" applyFill="1" applyBorder="1" applyAlignment="1">
      <alignment horizontal="right"/>
    </xf>
    <xf numFmtId="3" fontId="12" fillId="0" borderId="10" xfId="8" applyNumberFormat="1" applyFont="1" applyFill="1" applyBorder="1" applyAlignment="1">
      <alignment horizontal="center" vertical="center" wrapText="1"/>
    </xf>
    <xf numFmtId="3" fontId="12" fillId="0" borderId="10" xfId="6" applyNumberFormat="1" applyFont="1" applyBorder="1" applyAlignment="1">
      <alignment horizontal="center" vertical="center" wrapText="1"/>
    </xf>
    <xf numFmtId="0" fontId="12" fillId="2" borderId="26" xfId="4" applyFont="1" applyFill="1" applyBorder="1" applyAlignment="1">
      <alignment horizontal="right"/>
    </xf>
    <xf numFmtId="0" fontId="10" fillId="5" borderId="27" xfId="2" applyFont="1" applyFill="1" applyBorder="1"/>
    <xf numFmtId="3" fontId="10" fillId="5" borderId="27" xfId="7" applyNumberFormat="1" applyFont="1" applyFill="1" applyBorder="1" applyAlignment="1">
      <alignment horizontal="right"/>
    </xf>
    <xf numFmtId="9" fontId="10" fillId="5" borderId="27" xfId="7" applyNumberFormat="1" applyFont="1" applyFill="1" applyBorder="1" applyAlignment="1">
      <alignment horizontal="right"/>
    </xf>
    <xf numFmtId="3" fontId="10" fillId="5" borderId="27" xfId="9" applyNumberFormat="1" applyFont="1" applyFill="1" applyBorder="1" applyAlignment="1">
      <alignment horizontal="right"/>
    </xf>
    <xf numFmtId="0" fontId="10" fillId="5" borderId="28" xfId="2" applyFont="1" applyFill="1" applyBorder="1"/>
    <xf numFmtId="3" fontId="10" fillId="5" borderId="28" xfId="7" applyNumberFormat="1" applyFont="1" applyFill="1" applyBorder="1" applyAlignment="1">
      <alignment horizontal="right"/>
    </xf>
    <xf numFmtId="9" fontId="10" fillId="5" borderId="28" xfId="7" applyNumberFormat="1" applyFont="1" applyFill="1" applyBorder="1" applyAlignment="1">
      <alignment horizontal="right"/>
    </xf>
    <xf numFmtId="3" fontId="10" fillId="5" borderId="28" xfId="9" applyNumberFormat="1" applyFont="1" applyFill="1" applyBorder="1" applyAlignment="1">
      <alignment horizontal="right"/>
    </xf>
    <xf numFmtId="0" fontId="10" fillId="5" borderId="29" xfId="2" applyFont="1" applyFill="1" applyBorder="1"/>
    <xf numFmtId="3" fontId="10" fillId="5" borderId="29" xfId="7" applyNumberFormat="1" applyFont="1" applyFill="1" applyBorder="1" applyAlignment="1">
      <alignment horizontal="right"/>
    </xf>
    <xf numFmtId="9" fontId="10" fillId="5" borderId="29" xfId="7" applyNumberFormat="1" applyFont="1" applyFill="1" applyBorder="1" applyAlignment="1">
      <alignment horizontal="right"/>
    </xf>
    <xf numFmtId="3" fontId="10" fillId="5" borderId="29" xfId="9" applyNumberFormat="1" applyFont="1" applyFill="1" applyBorder="1" applyAlignment="1">
      <alignment horizontal="right"/>
    </xf>
    <xf numFmtId="0" fontId="12" fillId="2" borderId="12" xfId="4" applyFont="1" applyFill="1" applyBorder="1"/>
    <xf numFmtId="0" fontId="12" fillId="2" borderId="24" xfId="4" applyFont="1" applyFill="1" applyBorder="1"/>
    <xf numFmtId="0" fontId="12" fillId="2" borderId="15" xfId="4" applyFont="1" applyFill="1" applyBorder="1"/>
    <xf numFmtId="0" fontId="12" fillId="2" borderId="25" xfId="4" applyFont="1" applyFill="1" applyBorder="1"/>
    <xf numFmtId="0" fontId="12" fillId="2" borderId="17" xfId="4" applyFont="1" applyFill="1" applyBorder="1"/>
    <xf numFmtId="0" fontId="12" fillId="2" borderId="26" xfId="4" applyFont="1" applyFill="1" applyBorder="1"/>
    <xf numFmtId="0" fontId="10" fillId="5" borderId="27" xfId="9" applyFont="1" applyFill="1" applyBorder="1" applyAlignment="1">
      <alignment horizontal="left"/>
    </xf>
    <xf numFmtId="0" fontId="10" fillId="5" borderId="27" xfId="10" applyFont="1" applyFill="1" applyBorder="1"/>
    <xf numFmtId="9" fontId="10" fillId="5" borderId="27" xfId="9" applyNumberFormat="1" applyFont="1" applyFill="1" applyBorder="1" applyAlignment="1">
      <alignment horizontal="right"/>
    </xf>
    <xf numFmtId="0" fontId="10" fillId="5" borderId="28" xfId="9" applyFont="1" applyFill="1" applyBorder="1" applyAlignment="1">
      <alignment horizontal="left"/>
    </xf>
    <xf numFmtId="0" fontId="10" fillId="5" borderId="28" xfId="10" applyFont="1" applyFill="1" applyBorder="1"/>
    <xf numFmtId="9" fontId="10" fillId="5" borderId="28" xfId="9" applyNumberFormat="1" applyFont="1" applyFill="1" applyBorder="1" applyAlignment="1">
      <alignment horizontal="right"/>
    </xf>
    <xf numFmtId="0" fontId="10" fillId="5" borderId="29" xfId="9" applyFont="1" applyFill="1" applyBorder="1" applyAlignment="1">
      <alignment horizontal="left"/>
    </xf>
    <xf numFmtId="0" fontId="10" fillId="5" borderId="29" xfId="10" applyFont="1" applyFill="1" applyBorder="1"/>
    <xf numFmtId="9" fontId="10" fillId="5" borderId="29" xfId="9" applyNumberFormat="1" applyFont="1" applyFill="1" applyBorder="1" applyAlignment="1">
      <alignment horizontal="right"/>
    </xf>
    <xf numFmtId="0" fontId="4" fillId="6" borderId="8" xfId="2" applyFill="1" applyBorder="1"/>
    <xf numFmtId="0" fontId="4" fillId="6" borderId="0" xfId="2" applyFill="1"/>
    <xf numFmtId="0" fontId="4" fillId="0" borderId="8" xfId="2" applyBorder="1"/>
    <xf numFmtId="0" fontId="6" fillId="2" borderId="0" xfId="2" applyFont="1" applyFill="1" applyAlignment="1">
      <alignment horizontal="left" vertical="center" wrapText="1"/>
    </xf>
    <xf numFmtId="0" fontId="11" fillId="4" borderId="4" xfId="4" applyFont="1" applyFill="1" applyBorder="1" applyAlignment="1">
      <alignment horizontal="center" vertical="center" wrapText="1"/>
    </xf>
    <xf numFmtId="0" fontId="11" fillId="4" borderId="7" xfId="4" applyFont="1" applyFill="1" applyBorder="1" applyAlignment="1">
      <alignment horizontal="center" vertical="center" wrapText="1"/>
    </xf>
    <xf numFmtId="0" fontId="11" fillId="4" borderId="5" xfId="4" applyFont="1" applyFill="1" applyBorder="1" applyAlignment="1">
      <alignment horizontal="center" vertical="center" wrapText="1"/>
    </xf>
    <xf numFmtId="0" fontId="11" fillId="4" borderId="6" xfId="4" applyFont="1" applyFill="1" applyBorder="1" applyAlignment="1">
      <alignment horizontal="center" vertical="center" wrapText="1"/>
    </xf>
    <xf numFmtId="0" fontId="11" fillId="4" borderId="8" xfId="4" applyFont="1" applyFill="1" applyBorder="1" applyAlignment="1">
      <alignment horizontal="center" vertical="center" wrapText="1"/>
    </xf>
    <xf numFmtId="9" fontId="11" fillId="4" borderId="4" xfId="5" applyFont="1" applyFill="1" applyBorder="1" applyAlignment="1">
      <alignment horizontal="center" vertical="center" wrapText="1"/>
    </xf>
    <xf numFmtId="9" fontId="11" fillId="4" borderId="7" xfId="5" applyFont="1" applyFill="1" applyBorder="1" applyAlignment="1">
      <alignment horizontal="center" vertical="center" wrapText="1"/>
    </xf>
    <xf numFmtId="0" fontId="11" fillId="4" borderId="23" xfId="4" applyFont="1" applyFill="1" applyBorder="1" applyAlignment="1">
      <alignment horizontal="center" vertical="center" wrapText="1"/>
    </xf>
  </cellXfs>
  <cellStyles count="11">
    <cellStyle name="Comma 2 2" xfId="8" xr:uid="{6881C681-D231-4434-90B2-B6A48DD98640}"/>
    <cellStyle name="Normal" xfId="0" builtinId="0"/>
    <cellStyle name="Normal 2" xfId="2" xr:uid="{D37CC886-8ED2-4BE0-80CB-7C67BD246DCC}"/>
    <cellStyle name="Normal 2 2" xfId="7" xr:uid="{38AD818E-7649-404A-990F-4742364007DB}"/>
    <cellStyle name="Normal 2 3" xfId="6" xr:uid="{3DB09DB6-728A-4ABB-9897-BC9253B36DC6}"/>
    <cellStyle name="Normal 4" xfId="3" xr:uid="{0846F1CC-B931-4679-B468-EAE94C45E9A9}"/>
    <cellStyle name="Normal 4 2" xfId="4" xr:uid="{C389C522-D7A9-443C-B52B-6068D0AC2573}"/>
    <cellStyle name="Normal_Sheet2" xfId="10" xr:uid="{21779BE2-43B1-4F87-AA47-BF33BB71E2ED}"/>
    <cellStyle name="Normal_Sheet3" xfId="9" xr:uid="{6CB94400-78E7-43DA-9542-72C127532138}"/>
    <cellStyle name="Per cent" xfId="1" builtinId="5"/>
    <cellStyle name="Percent 3 2" xfId="5" xr:uid="{CDA03E4A-AC1F-4444-988F-379C20286B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Drop" dropStyle="combo" dx="16" fmlaLink="BS!$B$2" fmlaRange="BS!$J$1:$J$13" sel="1" val="0"/>
</file>

<file path=xl/ctrlProps/ctrlProp13.xml><?xml version="1.0" encoding="utf-8"?>
<formControlPr xmlns="http://schemas.microsoft.com/office/spreadsheetml/2009/9/main" objectType="Drop" dropStyle="combo" dx="16" fmlaLink="BS!$C$2" fmlaRange="BS!$Q$1:$Q$36" sel="1" val="8"/>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checked="Checked" firstButton="1" lockText="1"/>
</file>

<file path=xl/ctrlProps/ctrlProp16.xml><?xml version="1.0" encoding="utf-8"?>
<formControlPr xmlns="http://schemas.microsoft.com/office/spreadsheetml/2009/9/main" objectType="Radio"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Style="combo" dx="16" fmlaLink="BS!$D$2" fmlaRange="BS!$R$1:$R$36" sel="1" val="0"/>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Drop" dropStyle="combo" dx="16" fmlaLink="BS!$B$3" fmlaRange="BS!$K$1:$K$20" sel="1" val="0"/>
</file>

<file path=xl/ctrlProps/ctrlProp26.xml><?xml version="1.0" encoding="utf-8"?>
<formControlPr xmlns="http://schemas.microsoft.com/office/spreadsheetml/2009/9/main" objectType="Drop" dropStyle="combo" dx="16" fmlaLink="BS!$C$3" fmlaRange="BS!$Q$1:$Q$36" sel="1" val="0"/>
</file>

<file path=xl/ctrlProps/ctrlProp27.xml><?xml version="1.0" encoding="utf-8"?>
<formControlPr xmlns="http://schemas.microsoft.com/office/spreadsheetml/2009/9/main" objectType="Drop" dropStyle="combo" dx="16" fmlaLink="BS!$E$3" fmlaRange="BS!$Y$1:$Y$134" sel="1" val="0"/>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Radio" checked="Checked" firstButton="1" lockText="1"/>
</file>

<file path=xl/ctrlProps/ctrlProp30.xml><?xml version="1.0" encoding="utf-8"?>
<formControlPr xmlns="http://schemas.microsoft.com/office/spreadsheetml/2009/9/main" objectType="Radio"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Drop" dropStyle="combo" dx="16" fmlaLink="BS!$F$3" fmlaRange="BS!$Z$1:$Z$134" sel="1" val="0"/>
</file>

<file path=xl/ctrlProps/ctrlProp33.xml><?xml version="1.0" encoding="utf-8"?>
<formControlPr xmlns="http://schemas.microsoft.com/office/spreadsheetml/2009/9/main" objectType="Drop" dropStyle="combo" dx="16" fmlaLink="BS!$D$3" fmlaRange="BS!$R$1:$R$36" sel="1" val="0"/>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Drop" dropStyle="combo" dx="16" fmlaLink="BS!$B$4" fmlaRange="BS!$L$1:$L$14" sel="1" val="6"/>
</file>

<file path=xl/ctrlProps/ctrlProp41.xml><?xml version="1.0" encoding="utf-8"?>
<formControlPr xmlns="http://schemas.microsoft.com/office/spreadsheetml/2009/9/main" objectType="Drop" dropStyle="combo" dx="16" fmlaLink="BS!$C$4" fmlaRange="BS!$Q$1:$Q$36" sel="1" val="8"/>
</file>

<file path=xl/ctrlProps/ctrlProp42.xml><?xml version="1.0" encoding="utf-8"?>
<formControlPr xmlns="http://schemas.microsoft.com/office/spreadsheetml/2009/9/main" objectType="Drop" dropStyle="combo" dx="16" fmlaLink="BS!$E$4" fmlaRange="BS!$AB$1:$AB$134" sel="1" val="0"/>
</file>

<file path=xl/ctrlProps/ctrlProp43.xml><?xml version="1.0" encoding="utf-8"?>
<formControlPr xmlns="http://schemas.microsoft.com/office/spreadsheetml/2009/9/main" objectType="Drop" dropStyle="combo" dx="16" fmlaLink="BS!$G$4" fmlaRange="BS!$AD$1:$AD$7" sel="1" val="0"/>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Radio" checked="Checked" firstButton="1" lockText="1"/>
</file>

<file path=xl/ctrlProps/ctrlProp46.xml><?xml version="1.0" encoding="utf-8"?>
<formControlPr xmlns="http://schemas.microsoft.com/office/spreadsheetml/2009/9/main" objectType="Radio"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Drop" dropStyle="combo" dx="16" fmlaLink="BS!$F$4" fmlaRange="BS!$AC$1:$AC$134" sel="1" val="0"/>
</file>

<file path=xl/ctrlProps/ctrlProp49.xml><?xml version="1.0" encoding="utf-8"?>
<formControlPr xmlns="http://schemas.microsoft.com/office/spreadsheetml/2009/9/main" objectType="Drop" dropStyle="combo" dx="16" fmlaLink="BS!$D$4" fmlaRange="BS!$R$1:$R$36" sel="1" val="8"/>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495300</xdr:colOff>
          <xdr:row>1</xdr:row>
          <xdr:rowOff>69850</xdr:rowOff>
        </xdr:from>
        <xdr:to>
          <xdr:col>9</xdr:col>
          <xdr:colOff>596900</xdr:colOff>
          <xdr:row>1</xdr:row>
          <xdr:rowOff>488950</xdr:rowOff>
        </xdr:to>
        <xdr:sp macro="" textlink="">
          <xdr:nvSpPr>
            <xdr:cNvPr id="1025" name="Regions"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717550</xdr:colOff>
          <xdr:row>1</xdr:row>
          <xdr:rowOff>69850</xdr:rowOff>
        </xdr:from>
        <xdr:to>
          <xdr:col>10</xdr:col>
          <xdr:colOff>793750</xdr:colOff>
          <xdr:row>1</xdr:row>
          <xdr:rowOff>488950</xdr:rowOff>
        </xdr:to>
        <xdr:sp macro="" textlink="">
          <xdr:nvSpPr>
            <xdr:cNvPr id="1026" name="Trust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Trusts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69850</xdr:colOff>
          <xdr:row>1</xdr:row>
          <xdr:rowOff>69850</xdr:rowOff>
        </xdr:from>
        <xdr:to>
          <xdr:col>12</xdr:col>
          <xdr:colOff>152400</xdr:colOff>
          <xdr:row>1</xdr:row>
          <xdr:rowOff>488950</xdr:rowOff>
        </xdr:to>
        <xdr:sp macro="" textlink="">
          <xdr:nvSpPr>
            <xdr:cNvPr id="1027" name="Categories"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Categories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107950</xdr:colOff>
          <xdr:row>1</xdr:row>
          <xdr:rowOff>69850</xdr:rowOff>
        </xdr:from>
        <xdr:to>
          <xdr:col>6</xdr:col>
          <xdr:colOff>1054100</xdr:colOff>
          <xdr:row>1</xdr:row>
          <xdr:rowOff>488950</xdr:rowOff>
        </xdr:to>
        <xdr:sp macro="" textlink="">
          <xdr:nvSpPr>
            <xdr:cNvPr id="1028" name="Summary"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Summary</a:t>
              </a:r>
            </a:p>
          </xdr:txBody>
        </xdr:sp>
        <xdr:clientData fPrintsWithSheet="0"/>
      </xdr:twoCellAnchor>
    </mc:Choice>
    <mc:Fallback/>
  </mc:AlternateContent>
  <xdr:twoCellAnchor>
    <xdr:from>
      <xdr:col>0</xdr:col>
      <xdr:colOff>28575</xdr:colOff>
      <xdr:row>13</xdr:row>
      <xdr:rowOff>114298</xdr:rowOff>
    </xdr:from>
    <xdr:to>
      <xdr:col>13</xdr:col>
      <xdr:colOff>9525</xdr:colOff>
      <xdr:row>77</xdr:row>
      <xdr:rowOff>66673</xdr:rowOff>
    </xdr:to>
    <xdr:sp macro="" textlink="">
      <xdr:nvSpPr>
        <xdr:cNvPr id="2" name="TextBox 1">
          <a:extLst>
            <a:ext uri="{FF2B5EF4-FFF2-40B4-BE49-F238E27FC236}">
              <a16:creationId xmlns:a16="http://schemas.microsoft.com/office/drawing/2014/main" id="{3C1E3C26-8FAF-4BD1-89CF-EDC2308DB020}"/>
            </a:ext>
          </a:extLst>
        </xdr:cNvPr>
        <xdr:cNvSpPr txBox="1"/>
      </xdr:nvSpPr>
      <xdr:spPr>
        <a:xfrm>
          <a:off x="28575" y="2457448"/>
          <a:ext cx="11976100" cy="101123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Usage of the data</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healthcare provider locally to view alongside the monthly data.</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Monthly data submission process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prstClr val="black"/>
              </a:solidFill>
              <a:effectLst/>
              <a:uLnTx/>
              <a:uFillTx/>
              <a:latin typeface="+mn-lt"/>
              <a:ea typeface="Times New Roman"/>
              <a:cs typeface="+mn-cs"/>
            </a:rPr>
            <a:t>Providers of NHS funded community health services are required to submit data directly to NHS England on a monthly basis. Data is submitted through the SDCS data collection system. Following the closure of the submission window there is a short period of quality assurance with providers where non submitters are chased up and any significant data quality issues flagged to the providers. NHS England does not make additions or corrections to data after it has been published. Although historic data will not be revised organisations with potential issues are encouraged to look into the issue and rectify it for future submissions.</a:t>
          </a: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Data inclusion dates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Community health providers are required to submit their FFT data for the month to NHS England by the 13th working day of each month. This file contains data that has been submitted by this deadline.</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Categories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Community health data is submitted by providers in a number of broad service categories. Community health services can be configured and run in different ways locally so some flexibility is allowed to providers when deciding which category is the most appropriate to submit their data under. When attempting to interpret category data users should be aware of this local consideration.</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Number of responses</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Due to the flexibility organisations have over the degree and frequency of promotion of the FFT in community health services there is no response rate. Organisations submit the number of unique patients accessing services in the last month. The figure should be used to help put the number of responses received into context i.e. as a guide to the number of responses received against the number of contacts within community health services. It does not provide a response rate and should not be used to compare the number of responses received across organisations. </a:t>
          </a:r>
          <a:r>
            <a:rPr kumimoji="0" lang="en-GB" sz="1200" b="1" i="0" u="none" strike="noStrike" kern="0" cap="none" spc="0" normalizeH="0" baseline="0" noProof="0">
              <a:ln>
                <a:noFill/>
              </a:ln>
              <a:solidFill>
                <a:srgbClr val="000000"/>
              </a:solidFill>
              <a:effectLst/>
              <a:uLnTx/>
              <a:uFillTx/>
              <a:latin typeface="+mn-lt"/>
              <a:ea typeface="Calibri"/>
              <a:cs typeface="+mn-cs"/>
            </a:rPr>
            <a:t>Organisations with data suppressed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If an organisation or one of its service categories has less than five responses the data will be supressed with an asterisk (*) to protect against the possible risk of disclosure. To prevent suppressed figures being deduced using totals, secondary suppression of other figures is also carried out.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Key</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mn-ea"/>
              <a:cs typeface="+mn-cs"/>
            </a:rPr>
            <a:t>'-' indicates that a percentage could not be calculated as the data is supressed.</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Contact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marL="0" marR="0" lvl="0" indent="0"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Times New Roman"/>
            </a:rPr>
            <a:t>For press queries, please e-mail the NHS England media team at: nhscb.media@nhs.net</a:t>
          </a:r>
          <a:endParaRPr kumimoji="0" lang="en-GB" sz="1200" b="0" i="0" u="none" strike="noStrike" kern="0" cap="none" spc="0" normalizeH="0" baseline="0" noProof="0">
            <a:ln>
              <a:noFill/>
            </a:ln>
            <a:solidFill>
              <a:prstClr val="black"/>
            </a:solidFill>
            <a:effectLst/>
            <a:uLnTx/>
            <a:uFillTx/>
            <a:latin typeface="+mn-lt"/>
            <a:ea typeface="+mn-ea"/>
            <a:cs typeface="+mn-cs"/>
          </a:endParaRPr>
        </a:p>
        <a:p>
          <a:pPr>
            <a:lnSpc>
              <a:spcPct val="115000"/>
            </a:lnSpc>
            <a:spcAft>
              <a:spcPts val="1000"/>
            </a:spcAft>
          </a:pPr>
          <a:endParaRPr lang="en-GB" sz="1200" b="0" i="0" u="none" strike="noStrike">
            <a:solidFill>
              <a:schemeClr val="dk1"/>
            </a:solidFill>
            <a:effectLst/>
            <a:latin typeface="+mn-lt"/>
            <a:ea typeface="+mn-ea"/>
            <a:cs typeface="+mn-cs"/>
          </a:endParaRPr>
        </a:p>
        <a:p>
          <a:pPr>
            <a:lnSpc>
              <a:spcPct val="115000"/>
            </a:lnSpc>
            <a:spcAft>
              <a:spcPts val="1000"/>
            </a:spcAft>
          </a:pPr>
          <a:endParaRPr lang="en-GB" sz="1200">
            <a:effectLst/>
            <a:latin typeface="+mn-lt"/>
            <a:ea typeface="Calibri"/>
            <a:cs typeface="Times New Roman"/>
          </a:endParaRPr>
        </a:p>
      </xdr:txBody>
    </xdr:sp>
    <xdr:clientData/>
  </xdr:twoCellAnchor>
  <xdr:twoCellAnchor>
    <xdr:from>
      <xdr:col>0</xdr:col>
      <xdr:colOff>28575</xdr:colOff>
      <xdr:row>5</xdr:row>
      <xdr:rowOff>28575</xdr:rowOff>
    </xdr:from>
    <xdr:to>
      <xdr:col>13</xdr:col>
      <xdr:colOff>9525</xdr:colOff>
      <xdr:row>13</xdr:row>
      <xdr:rowOff>95250</xdr:rowOff>
    </xdr:to>
    <xdr:sp macro="" textlink="">
      <xdr:nvSpPr>
        <xdr:cNvPr id="3" name="TextBox 2">
          <a:hlinkClick xmlns:r="http://schemas.openxmlformats.org/officeDocument/2006/relationships" r:id="rId1"/>
          <a:extLst>
            <a:ext uri="{FF2B5EF4-FFF2-40B4-BE49-F238E27FC236}">
              <a16:creationId xmlns:a16="http://schemas.microsoft.com/office/drawing/2014/main" id="{E2D9C58A-6391-4871-9703-92389AA8B9ED}"/>
            </a:ext>
          </a:extLst>
        </xdr:cNvPr>
        <xdr:cNvSpPr txBox="1"/>
      </xdr:nvSpPr>
      <xdr:spPr>
        <a:xfrm>
          <a:off x="28575" y="1101725"/>
          <a:ext cx="11976100" cy="13366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25000"/>
            </a:lnSpc>
            <a:spcBef>
              <a:spcPts val="0"/>
            </a:spcBef>
            <a:spcAft>
              <a:spcPts val="600"/>
            </a:spcAft>
            <a:buClrTx/>
            <a:buSzTx/>
            <a:buFontTx/>
            <a:buNone/>
            <a:tabLst/>
            <a:defRPr/>
          </a:pPr>
          <a:r>
            <a:rPr kumimoji="0" lang="en-GB" sz="1200" b="1" i="0" u="none" strike="noStrike" kern="0" cap="none" spc="0" normalizeH="0" baseline="0" noProof="0">
              <a:ln>
                <a:noFill/>
              </a:ln>
              <a:solidFill>
                <a:srgbClr val="000000"/>
              </a:solidFill>
              <a:effectLst/>
              <a:uLnTx/>
              <a:uFillTx/>
              <a:latin typeface="+mn-lt"/>
              <a:ea typeface="Calibri"/>
              <a:cs typeface="+mn-cs"/>
            </a:rPr>
            <a:t>What is Community Health 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a:p>
          <a:pPr marL="0" marR="0" lvl="0" indent="0" algn="just" defTabSz="914400" eaLnBrk="1" fontAlgn="auto" latinLnBrk="0" hangingPunct="1">
            <a:lnSpc>
              <a:spcPct val="125000"/>
            </a:lnSpc>
            <a:spcBef>
              <a:spcPts val="0"/>
            </a:spcBef>
            <a:spcAft>
              <a:spcPts val="1200"/>
            </a:spcAft>
            <a:buClrTx/>
            <a:buSzTx/>
            <a:buFontTx/>
            <a:buNone/>
            <a:tabLst/>
            <a:defRPr/>
          </a:pPr>
          <a:r>
            <a:rPr kumimoji="0" lang="en-GB" sz="1200" b="0" i="0" u="none" strike="noStrike" kern="0" cap="none" spc="0" normalizeH="0" baseline="0" noProof="0">
              <a:ln>
                <a:noFill/>
              </a:ln>
              <a:solidFill>
                <a:srgbClr val="000000"/>
              </a:solidFill>
              <a:effectLst/>
              <a:uLnTx/>
              <a:uFillTx/>
              <a:latin typeface="+mn-lt"/>
              <a:ea typeface="Calibri"/>
              <a:cs typeface="+mn-cs"/>
            </a:rPr>
            <a:t>FFT gives patients the opportunity to submit feedback to providers of NHS funded care or treatment, using a simple question which asks them about their experience of the service. Community healthcare providers have been required to make the opportunity to provide feedback through the FFT available to their patients since 1 January 2015 and submit data to NHS England each month. Further information can be found on the FFT webpage: </a:t>
          </a:r>
          <a:r>
            <a:rPr kumimoji="0" lang="en-GB" sz="1200" b="0" i="0" u="sng" strike="noStrike" kern="0" cap="none" spc="0" normalizeH="0" baseline="0" noProof="0">
              <a:ln>
                <a:noFill/>
              </a:ln>
              <a:solidFill>
                <a:srgbClr val="0000FF"/>
              </a:solidFill>
              <a:effectLst/>
              <a:uLnTx/>
              <a:uFillTx/>
              <a:latin typeface="+mn-lt"/>
              <a:ea typeface="Calibri"/>
              <a:cs typeface="+mn-cs"/>
              <a:hlinkClick xmlns:r="http://schemas.openxmlformats.org/officeDocument/2006/relationships" r:id="">
                <a:extLst>
                  <a:ext uri="{A12FA001-AC4F-418D-AE19-62706E023703}">
                    <ahyp:hlinkClr xmlns:ahyp="http://schemas.microsoft.com/office/drawing/2018/hyperlinkcolor" val="tx"/>
                  </a:ext>
                </a:extLst>
              </a:hlinkClick>
            </a:rPr>
            <a:t>http://www.england.nhs.uk/ourwork/pe/fft/</a:t>
          </a:r>
          <a:endParaRPr kumimoji="0" lang="en-GB" sz="1200" b="0" i="0" u="none" strike="noStrike" kern="0" cap="none" spc="0" normalizeH="0" baseline="0" noProof="0">
            <a:ln>
              <a:noFill/>
            </a:ln>
            <a:solidFill>
              <a:prstClr val="black"/>
            </a:solidFill>
            <a:effectLst/>
            <a:uLnTx/>
            <a:uFillTx/>
            <a:latin typeface="+mn-lt"/>
            <a:ea typeface="Times New Roman"/>
            <a:cs typeface="+mn-cs"/>
          </a:endParaRPr>
        </a:p>
      </xdr:txBody>
    </xdr:sp>
    <xdr:clientData/>
  </xdr:twoCellAnchor>
  <xdr:twoCellAnchor>
    <xdr:from>
      <xdr:col>6</xdr:col>
      <xdr:colOff>295276</xdr:colOff>
      <xdr:row>2</xdr:row>
      <xdr:rowOff>9525</xdr:rowOff>
    </xdr:from>
    <xdr:to>
      <xdr:col>10</xdr:col>
      <xdr:colOff>638176</xdr:colOff>
      <xdr:row>5</xdr:row>
      <xdr:rowOff>85725</xdr:rowOff>
    </xdr:to>
    <xdr:sp macro="" textlink="">
      <xdr:nvSpPr>
        <xdr:cNvPr id="4" name="TextBox 3">
          <a:extLst>
            <a:ext uri="{FF2B5EF4-FFF2-40B4-BE49-F238E27FC236}">
              <a16:creationId xmlns:a16="http://schemas.microsoft.com/office/drawing/2014/main" id="{D1F3FCF3-365D-4F19-A03F-E182973BE558}"/>
            </a:ext>
          </a:extLst>
        </xdr:cNvPr>
        <xdr:cNvSpPr txBox="1"/>
      </xdr:nvSpPr>
      <xdr:spPr>
        <a:xfrm>
          <a:off x="6410326" y="669925"/>
          <a:ext cx="4191000" cy="4889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10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10</xdr:col>
          <xdr:colOff>641350</xdr:colOff>
          <xdr:row>2</xdr:row>
          <xdr:rowOff>63500</xdr:rowOff>
        </xdr:from>
        <xdr:to>
          <xdr:col>13</xdr:col>
          <xdr:colOff>0</xdr:colOff>
          <xdr:row>4</xdr:row>
          <xdr:rowOff>152400</xdr:rowOff>
        </xdr:to>
        <xdr:sp macro="" textlink="">
          <xdr:nvSpPr>
            <xdr:cNvPr id="1029" name="CSV"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100" b="0" i="0" u="none" strike="noStrike" baseline="0">
                  <a:solidFill>
                    <a:srgbClr val="000000"/>
                  </a:solidFill>
                  <a:latin typeface="Arial"/>
                  <a:cs typeface="Arial"/>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361950</xdr:colOff>
      <xdr:row>1</xdr:row>
      <xdr:rowOff>400050</xdr:rowOff>
    </xdr:to>
    <xdr:grpSp>
      <xdr:nvGrpSpPr>
        <xdr:cNvPr id="2" name="Group 1">
          <a:extLst>
            <a:ext uri="{FF2B5EF4-FFF2-40B4-BE49-F238E27FC236}">
              <a16:creationId xmlns:a16="http://schemas.microsoft.com/office/drawing/2014/main" id="{9037126A-6A28-41C7-83B0-2D74535D8451}"/>
            </a:ext>
          </a:extLst>
        </xdr:cNvPr>
        <xdr:cNvGrpSpPr/>
      </xdr:nvGrpSpPr>
      <xdr:grpSpPr>
        <a:xfrm>
          <a:off x="660400" y="76200"/>
          <a:ext cx="11493500" cy="400050"/>
          <a:chOff x="619125" y="76200"/>
          <a:chExt cx="11068050" cy="390525"/>
        </a:xfrm>
      </xdr:grpSpPr>
      <xdr:sp macro="" textlink="">
        <xdr:nvSpPr>
          <xdr:cNvPr id="3" name="TextBox 2">
            <a:extLst>
              <a:ext uri="{FF2B5EF4-FFF2-40B4-BE49-F238E27FC236}">
                <a16:creationId xmlns:a16="http://schemas.microsoft.com/office/drawing/2014/main" id="{8E9913CD-5984-92E4-F56E-7756BE4CA086}"/>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2049" name="Categories"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2050" name="Notes"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2051" name="Regions"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4803502" y="142875"/>
                <a:ext cx="1397273"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2052" name="Trusts" hidden="1">
                <a:extLst>
                  <a:ext uri="{63B3BB69-23CF-44E3-9099-C40C66FF867C}">
                    <a14:compatExt spid="_x0000_s2052"/>
                  </a:ext>
                  <a:ext uri="{FF2B5EF4-FFF2-40B4-BE49-F238E27FC236}">
                    <a16:creationId xmlns:a16="http://schemas.microsoft.com/office/drawing/2014/main" id="{00000000-0008-0000-0100-00000408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2053" name="Summary" hidden="1">
                <a:extLst>
                  <a:ext uri="{63B3BB69-23CF-44E3-9099-C40C66FF867C}">
                    <a14:compatExt spid="_x0000_s2053"/>
                  </a:ext>
                  <a:ext uri="{FF2B5EF4-FFF2-40B4-BE49-F238E27FC236}">
                    <a16:creationId xmlns:a16="http://schemas.microsoft.com/office/drawing/2014/main" id="{00000000-0008-0000-0100-00000508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Summary</a:t>
                </a:r>
              </a:p>
            </xdr:txBody>
          </xdr:sp>
        </mc:Choice>
        <mc:Fallback/>
      </mc:AlternateContent>
      <xdr:sp macro="" textlink="">
        <xdr:nvSpPr>
          <xdr:cNvPr id="4" name="Rectangle 3">
            <a:extLst>
              <a:ext uri="{FF2B5EF4-FFF2-40B4-BE49-F238E27FC236}">
                <a16:creationId xmlns:a16="http://schemas.microsoft.com/office/drawing/2014/main" id="{04E1A7D7-C842-DD5C-4E96-C8DE9BCC1761}"/>
              </a:ext>
            </a:extLst>
          </xdr:cNvPr>
          <xdr:cNvSpPr/>
        </xdr:nvSpPr>
        <xdr:spPr>
          <a:xfrm>
            <a:off x="619125" y="76200"/>
            <a:ext cx="11068050" cy="390525"/>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1247100</xdr:rowOff>
    </xdr:to>
    <xdr:grpSp>
      <xdr:nvGrpSpPr>
        <xdr:cNvPr id="2" name="Group 1">
          <a:extLst>
            <a:ext uri="{FF2B5EF4-FFF2-40B4-BE49-F238E27FC236}">
              <a16:creationId xmlns:a16="http://schemas.microsoft.com/office/drawing/2014/main" id="{5E51BDF1-0237-475D-8004-19E28461398A}"/>
            </a:ext>
          </a:extLst>
        </xdr:cNvPr>
        <xdr:cNvGrpSpPr/>
      </xdr:nvGrpSpPr>
      <xdr:grpSpPr>
        <a:xfrm>
          <a:off x="660400" y="76200"/>
          <a:ext cx="11595100" cy="1247100"/>
          <a:chOff x="619125" y="76200"/>
          <a:chExt cx="11068050" cy="1228050"/>
        </a:xfrm>
      </xdr:grpSpPr>
      <xdr:sp macro="" textlink="">
        <xdr:nvSpPr>
          <xdr:cNvPr id="3" name="TextBox 2">
            <a:extLst>
              <a:ext uri="{FF2B5EF4-FFF2-40B4-BE49-F238E27FC236}">
                <a16:creationId xmlns:a16="http://schemas.microsoft.com/office/drawing/2014/main" id="{11BB574F-AB81-B5B3-C2BF-CC1DA51363A5}"/>
              </a:ext>
            </a:extLst>
          </xdr:cNvPr>
          <xdr:cNvSpPr txBox="1"/>
        </xdr:nvSpPr>
        <xdr:spPr>
          <a:xfrm>
            <a:off x="7162800" y="476250"/>
            <a:ext cx="142192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baseline="0">
                <a:solidFill>
                  <a:schemeClr val="dk1"/>
                </a:solidFill>
                <a:effectLst/>
                <a:latin typeface="+mn-lt"/>
                <a:ea typeface="+mn-ea"/>
                <a:cs typeface="+mn-cs"/>
              </a:rPr>
              <a:t>NA                  NA</a:t>
            </a:r>
          </a:p>
          <a:p>
            <a:pPr algn="l"/>
            <a:endParaRPr lang="en-GB" sz="300" baseline="0">
              <a:solidFill>
                <a:schemeClr val="dk1"/>
              </a:solidFill>
              <a:effectLst/>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r>
              <a:rPr lang="en-GB" sz="1300" baseline="0">
                <a:solidFill>
                  <a:schemeClr val="dk1"/>
                </a:solidFill>
                <a:effectLst/>
                <a:latin typeface="+mn-lt"/>
                <a:ea typeface="+mn-ea"/>
                <a:cs typeface="+mn-cs"/>
              </a:rPr>
              <a:t>-                  -</a:t>
            </a:r>
            <a:endParaRPr lang="en-GB" sz="1300">
              <a:effectLst/>
            </a:endParaRPr>
          </a:p>
          <a:p>
            <a:pPr marL="0" marR="0" indent="0" algn="r" defTabSz="914400" eaLnBrk="1" fontAlgn="auto" latinLnBrk="0" hangingPunct="1">
              <a:lnSpc>
                <a:spcPct val="100000"/>
              </a:lnSpc>
              <a:spcBef>
                <a:spcPts val="0"/>
              </a:spcBef>
              <a:spcAft>
                <a:spcPts val="0"/>
              </a:spcAft>
              <a:buClrTx/>
              <a:buSzTx/>
              <a:buFontTx/>
              <a:buNone/>
              <a:tabLst/>
              <a:defRPr/>
            </a:pPr>
            <a:endParaRPr lang="en-GB" sz="300">
              <a:effectLst/>
            </a:endParaRPr>
          </a:p>
          <a:p>
            <a:pPr algn="l"/>
            <a:r>
              <a:rPr lang="en-GB" sz="1300">
                <a:latin typeface="+mn-lt"/>
              </a:rPr>
              <a:t>-                  -</a:t>
            </a:r>
          </a:p>
        </xdr:txBody>
      </xdr:sp>
      <xdr:sp macro="" textlink="">
        <xdr:nvSpPr>
          <xdr:cNvPr id="4" name="TextBox 3">
            <a:extLst>
              <a:ext uri="{FF2B5EF4-FFF2-40B4-BE49-F238E27FC236}">
                <a16:creationId xmlns:a16="http://schemas.microsoft.com/office/drawing/2014/main" id="{8F411B8F-57AF-8DFD-4E32-C92A0772E673}"/>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3073" name="Categories" hidden="1">
                <a:extLst>
                  <a:ext uri="{63B3BB69-23CF-44E3-9099-C40C66FF867C}">
                    <a14:compatExt spid="_x0000_s3073"/>
                  </a:ext>
                  <a:ext uri="{FF2B5EF4-FFF2-40B4-BE49-F238E27FC236}">
                    <a16:creationId xmlns:a16="http://schemas.microsoft.com/office/drawing/2014/main" id="{00000000-0008-0000-0200-0000010C0000}"/>
                  </a:ext>
                </a:extLst>
              </xdr:cNvPr>
              <xdr:cNvSpPr/>
            </xdr:nvSpPr>
            <xdr:spPr bwMode="auto">
              <a:xfrm>
                <a:off x="7353300"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3074" name="Drop Down Sort"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5" name="Region Code" hidden="1">
                <a:extLst>
                  <a:ext uri="{63B3BB69-23CF-44E3-9099-C40C66FF867C}">
                    <a14:compatExt spid="_x0000_s3075"/>
                  </a:ext>
                  <a:ext uri="{FF2B5EF4-FFF2-40B4-BE49-F238E27FC236}">
                    <a16:creationId xmlns:a16="http://schemas.microsoft.com/office/drawing/2014/main" id="{00000000-0008-0000-0200-0000030C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200-0000040C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200-0000050C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200-0000060C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200-0000070C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3080" name="Region name" hidden="1">
                <a:extLst>
                  <a:ext uri="{63B3BB69-23CF-44E3-9099-C40C66FF867C}">
                    <a14:compatExt spid="_x0000_s3080"/>
                  </a:ext>
                  <a:ext uri="{FF2B5EF4-FFF2-40B4-BE49-F238E27FC236}">
                    <a16:creationId xmlns:a16="http://schemas.microsoft.com/office/drawing/2014/main" id="{00000000-0008-0000-0200-0000080C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7F894127-472B-C142-A4C9-DEAB7C2A5C4A}"/>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 </a:t>
            </a:r>
            <a:r>
              <a:rPr lang="en-GB" sz="1300" baseline="0">
                <a:latin typeface="+mn-lt"/>
              </a:rPr>
              <a:t>                     </a:t>
            </a:r>
            <a:endParaRPr lang="en-GB" sz="1300">
              <a:latin typeface="+mn-lt"/>
            </a:endParaRPr>
          </a:p>
        </xdr:txBody>
      </xdr:sp>
      <mc:AlternateContent xmlns:mc="http://schemas.openxmlformats.org/markup-compatibility/2006">
        <mc:Choice xmlns:a14="http://schemas.microsoft.com/office/drawing/2010/main" Requires="a14">
          <xdr:sp macro="" textlink="">
            <xdr:nvSpPr>
              <xdr:cNvPr id="3081" name="Reset" hidden="1">
                <a:extLst>
                  <a:ext uri="{63B3BB69-23CF-44E3-9099-C40C66FF867C}">
                    <a14:compatExt spid="_x0000_s3081"/>
                  </a:ext>
                  <a:ext uri="{FF2B5EF4-FFF2-40B4-BE49-F238E27FC236}">
                    <a16:creationId xmlns:a16="http://schemas.microsoft.com/office/drawing/2014/main" id="{00000000-0008-0000-0200-0000090C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82" name="Filter" hidden="1">
                <a:extLst>
                  <a:ext uri="{63B3BB69-23CF-44E3-9099-C40C66FF867C}">
                    <a14:compatExt spid="_x0000_s3082"/>
                  </a:ext>
                  <a:ext uri="{FF2B5EF4-FFF2-40B4-BE49-F238E27FC236}">
                    <a16:creationId xmlns:a16="http://schemas.microsoft.com/office/drawing/2014/main" id="{00000000-0008-0000-0200-00000A0C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83" name="Regions" hidden="1">
                <a:extLst>
                  <a:ext uri="{63B3BB69-23CF-44E3-9099-C40C66FF867C}">
                    <a14:compatExt spid="_x0000_s3083"/>
                  </a:ext>
                  <a:ext uri="{FF2B5EF4-FFF2-40B4-BE49-F238E27FC236}">
                    <a16:creationId xmlns:a16="http://schemas.microsoft.com/office/drawing/2014/main" id="{00000000-0008-0000-0200-00000B0C0000}"/>
                  </a:ext>
                </a:extLst>
              </xdr:cNvPr>
              <xdr:cNvSpPr/>
            </xdr:nvSpPr>
            <xdr:spPr bwMode="auto">
              <a:xfrm>
                <a:off x="4877209" y="142875"/>
                <a:ext cx="1323566"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3084" name="Trusts" hidden="1">
                <a:extLst>
                  <a:ext uri="{63B3BB69-23CF-44E3-9099-C40C66FF867C}">
                    <a14:compatExt spid="_x0000_s3084"/>
                  </a:ext>
                  <a:ext uri="{FF2B5EF4-FFF2-40B4-BE49-F238E27FC236}">
                    <a16:creationId xmlns:a16="http://schemas.microsoft.com/office/drawing/2014/main" id="{00000000-0008-0000-0200-00000C0C0000}"/>
                  </a:ext>
                </a:extLst>
              </xdr:cNvPr>
              <xdr:cNvSpPr/>
            </xdr:nvSpPr>
            <xdr:spPr bwMode="auto">
              <a:xfrm>
                <a:off x="6329363" y="14287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3085" name="Summary" hidden="1">
                <a:extLst>
                  <a:ext uri="{63B3BB69-23CF-44E3-9099-C40C66FF867C}">
                    <a14:compatExt spid="_x0000_s3085"/>
                  </a:ext>
                  <a:ext uri="{FF2B5EF4-FFF2-40B4-BE49-F238E27FC236}">
                    <a16:creationId xmlns:a16="http://schemas.microsoft.com/office/drawing/2014/main" id="{00000000-0008-0000-0200-00000D0C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03C7B726-A0A8-F89F-DD3D-EFD48F719993}"/>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981ABB00-D89B-F762-FE2B-5013C7250C2D}"/>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2C33680B-5ADC-2CD9-1542-0F735884FB45}"/>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11</xdr:col>
      <xdr:colOff>0</xdr:colOff>
      <xdr:row>1</xdr:row>
      <xdr:rowOff>1250275</xdr:rowOff>
    </xdr:to>
    <xdr:grpSp>
      <xdr:nvGrpSpPr>
        <xdr:cNvPr id="2" name="Group 1">
          <a:extLst>
            <a:ext uri="{FF2B5EF4-FFF2-40B4-BE49-F238E27FC236}">
              <a16:creationId xmlns:a16="http://schemas.microsoft.com/office/drawing/2014/main" id="{0FCF5AE0-E001-48A4-829F-86097E55668F}"/>
            </a:ext>
          </a:extLst>
        </xdr:cNvPr>
        <xdr:cNvGrpSpPr/>
      </xdr:nvGrpSpPr>
      <xdr:grpSpPr>
        <a:xfrm>
          <a:off x="660400" y="76200"/>
          <a:ext cx="11576050" cy="1250275"/>
          <a:chOff x="619125" y="76200"/>
          <a:chExt cx="11068050" cy="1228050"/>
        </a:xfrm>
      </xdr:grpSpPr>
      <xdr:sp macro="" textlink="">
        <xdr:nvSpPr>
          <xdr:cNvPr id="3" name="TextBox 2">
            <a:extLst>
              <a:ext uri="{FF2B5EF4-FFF2-40B4-BE49-F238E27FC236}">
                <a16:creationId xmlns:a16="http://schemas.microsoft.com/office/drawing/2014/main" id="{B2C21621-C180-08DD-03DD-B6DA24E5D247}"/>
              </a:ext>
            </a:extLst>
          </xdr:cNvPr>
          <xdr:cNvSpPr txBox="1"/>
        </xdr:nvSpPr>
        <xdr:spPr>
          <a:xfrm>
            <a:off x="7162800" y="971550"/>
            <a:ext cx="1421927" cy="313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latin typeface="+mn-lt"/>
              </a:rPr>
              <a:t>-                 </a:t>
            </a:r>
            <a:r>
              <a:rPr lang="en-GB" sz="1300" baseline="0">
                <a:latin typeface="+mn-lt"/>
              </a:rPr>
              <a:t> </a:t>
            </a:r>
            <a:r>
              <a:rPr lang="en-GB" sz="1300">
                <a:latin typeface="+mn-lt"/>
              </a:rPr>
              <a:t>-</a:t>
            </a:r>
          </a:p>
        </xdr:txBody>
      </xdr:sp>
      <xdr:sp macro="" textlink="">
        <xdr:nvSpPr>
          <xdr:cNvPr id="4" name="TextBox 3">
            <a:extLst>
              <a:ext uri="{FF2B5EF4-FFF2-40B4-BE49-F238E27FC236}">
                <a16:creationId xmlns:a16="http://schemas.microsoft.com/office/drawing/2014/main" id="{B2430AFB-4693-6B75-2E3B-07B42D573A51}"/>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4097" name="Categories"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6915622" y="12763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4098" name="Drop Down Sort"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9" name="Region Code"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0" name="Trust Code"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7048500" y="771525"/>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300-00000810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4105" name="Trust name" hidden="1">
                <a:extLst>
                  <a:ext uri="{63B3BB69-23CF-44E3-9099-C40C66FF867C}">
                    <a14:compatExt spid="_x0000_s4105"/>
                  </a:ext>
                  <a:ext uri="{FF2B5EF4-FFF2-40B4-BE49-F238E27FC236}">
                    <a16:creationId xmlns:a16="http://schemas.microsoft.com/office/drawing/2014/main" id="{00000000-0008-0000-0300-000009100000}"/>
                  </a:ext>
                </a:extLst>
              </xdr:cNvPr>
              <xdr:cNvSpPr/>
            </xdr:nvSpPr>
            <xdr:spPr bwMode="auto">
              <a:xfrm>
                <a:off x="7915275" y="771525"/>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6" name="Region name" hidden="1">
                <a:extLst>
                  <a:ext uri="{63B3BB69-23CF-44E3-9099-C40C66FF867C}">
                    <a14:compatExt spid="_x0000_s4106"/>
                  </a:ext>
                  <a:ext uri="{FF2B5EF4-FFF2-40B4-BE49-F238E27FC236}">
                    <a16:creationId xmlns:a16="http://schemas.microsoft.com/office/drawing/2014/main" id="{00000000-0008-0000-0300-00000A10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5" name="TextBox 4">
            <a:extLst>
              <a:ext uri="{FF2B5EF4-FFF2-40B4-BE49-F238E27FC236}">
                <a16:creationId xmlns:a16="http://schemas.microsoft.com/office/drawing/2014/main" id="{0897957B-78A6-D426-8E89-1552B7DD20F6}"/>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4107" name="Reset"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108" name="Filter"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9" name="Regions" hidden="1">
                <a:extLst>
                  <a:ext uri="{63B3BB69-23CF-44E3-9099-C40C66FF867C}">
                    <a14:compatExt spid="_x0000_s4109"/>
                  </a:ext>
                  <a:ext uri="{FF2B5EF4-FFF2-40B4-BE49-F238E27FC236}">
                    <a16:creationId xmlns:a16="http://schemas.microsoft.com/office/drawing/2014/main" id="{00000000-0008-0000-0300-00000D100000}"/>
                  </a:ext>
                </a:extLst>
              </xdr:cNvPr>
              <xdr:cNvSpPr/>
            </xdr:nvSpPr>
            <xdr:spPr bwMode="auto">
              <a:xfrm>
                <a:off x="4788189" y="127635"/>
                <a:ext cx="974908"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4110" name="Trusts" hidden="1">
                <a:extLst>
                  <a:ext uri="{63B3BB69-23CF-44E3-9099-C40C66FF867C}">
                    <a14:compatExt spid="_x0000_s4110"/>
                  </a:ext>
                  <a:ext uri="{FF2B5EF4-FFF2-40B4-BE49-F238E27FC236}">
                    <a16:creationId xmlns:a16="http://schemas.microsoft.com/office/drawing/2014/main" id="{00000000-0008-0000-0300-00000E100000}"/>
                  </a:ext>
                </a:extLst>
              </xdr:cNvPr>
              <xdr:cNvSpPr/>
            </xdr:nvSpPr>
            <xdr:spPr bwMode="auto">
              <a:xfrm>
                <a:off x="5891685" y="12763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4111" name="Summary" hidden="1">
                <a:extLst>
                  <a:ext uri="{63B3BB69-23CF-44E3-9099-C40C66FF867C}">
                    <a14:compatExt spid="_x0000_s4111"/>
                  </a:ext>
                  <a:ext uri="{FF2B5EF4-FFF2-40B4-BE49-F238E27FC236}">
                    <a16:creationId xmlns:a16="http://schemas.microsoft.com/office/drawing/2014/main" id="{00000000-0008-0000-0300-00000F10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6" name="TextBox 5">
            <a:extLst>
              <a:ext uri="{FF2B5EF4-FFF2-40B4-BE49-F238E27FC236}">
                <a16:creationId xmlns:a16="http://schemas.microsoft.com/office/drawing/2014/main" id="{6AF25F95-6ACC-AB61-0468-4DA729508D15}"/>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7" name="Rectangle 6">
            <a:extLst>
              <a:ext uri="{FF2B5EF4-FFF2-40B4-BE49-F238E27FC236}">
                <a16:creationId xmlns:a16="http://schemas.microsoft.com/office/drawing/2014/main" id="{CCE9132A-DA27-F1B2-5EF1-89E8F51245D1}"/>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5DAB17D1-5C84-7645-6078-A5263DCCC6DF}"/>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0</xdr:colOff>
      <xdr:row>1</xdr:row>
      <xdr:rowOff>0</xdr:rowOff>
    </xdr:from>
    <xdr:to>
      <xdr:col>10</xdr:col>
      <xdr:colOff>0</xdr:colOff>
      <xdr:row>1</xdr:row>
      <xdr:rowOff>1250275</xdr:rowOff>
    </xdr:to>
    <xdr:grpSp>
      <xdr:nvGrpSpPr>
        <xdr:cNvPr id="2" name="Group 1">
          <a:extLst>
            <a:ext uri="{FF2B5EF4-FFF2-40B4-BE49-F238E27FC236}">
              <a16:creationId xmlns:a16="http://schemas.microsoft.com/office/drawing/2014/main" id="{7D3DC2FB-63E5-4BB5-A5F5-30D968AFF27B}"/>
            </a:ext>
          </a:extLst>
        </xdr:cNvPr>
        <xdr:cNvGrpSpPr/>
      </xdr:nvGrpSpPr>
      <xdr:grpSpPr>
        <a:xfrm>
          <a:off x="660400" y="76200"/>
          <a:ext cx="11614150" cy="1250275"/>
          <a:chOff x="619125" y="76200"/>
          <a:chExt cx="11068050" cy="1228050"/>
        </a:xfrm>
      </xdr:grpSpPr>
      <xdr:sp macro="" textlink="">
        <xdr:nvSpPr>
          <xdr:cNvPr id="3" name="TextBox 2">
            <a:extLst>
              <a:ext uri="{FF2B5EF4-FFF2-40B4-BE49-F238E27FC236}">
                <a16:creationId xmlns:a16="http://schemas.microsoft.com/office/drawing/2014/main" id="{5A9BFEE6-82BF-FE83-D77A-7DD54D7C7E5E}"/>
              </a:ext>
            </a:extLst>
          </xdr:cNvPr>
          <xdr:cNvSpPr txBox="1"/>
        </xdr:nvSpPr>
        <xdr:spPr>
          <a:xfrm>
            <a:off x="3286125" y="114300"/>
            <a:ext cx="8162925" cy="352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Show data for:				      </a:t>
            </a:r>
            <a:r>
              <a:rPr lang="en-GB" sz="1200">
                <a:solidFill>
                  <a:schemeClr val="dk1"/>
                </a:solidFill>
                <a:effectLst/>
                <a:latin typeface="+mn-lt"/>
                <a:ea typeface="+mn-ea"/>
                <a:cs typeface="+mn-cs"/>
              </a:rPr>
              <a:t>(Collection mode data is shown with Trusts data)</a:t>
            </a:r>
            <a:endParaRPr lang="en-GB" sz="1200">
              <a:latin typeface="+mn-lt"/>
            </a:endParaRPr>
          </a:p>
        </xdr:txBody>
      </xdr:sp>
      <mc:AlternateContent xmlns:mc="http://schemas.openxmlformats.org/markup-compatibility/2006">
        <mc:Choice xmlns:a14="http://schemas.microsoft.com/office/drawing/2010/main" Requires="a14">
          <xdr:sp macro="" textlink="">
            <xdr:nvSpPr>
              <xdr:cNvPr id="5121" name="Categories" hidden="1">
                <a:extLst>
                  <a:ext uri="{63B3BB69-23CF-44E3-9099-C40C66FF867C}">
                    <a14:compatExt spid="_x0000_s5121"/>
                  </a:ext>
                  <a:ext uri="{FF2B5EF4-FFF2-40B4-BE49-F238E27FC236}">
                    <a16:creationId xmlns:a16="http://schemas.microsoft.com/office/drawing/2014/main" id="{00000000-0008-0000-0400-000001140000}"/>
                  </a:ext>
                </a:extLst>
              </xdr:cNvPr>
              <xdr:cNvSpPr/>
            </xdr:nvSpPr>
            <xdr:spPr bwMode="auto">
              <a:xfrm>
                <a:off x="7019925" y="13525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sng" strike="noStrike" baseline="0">
                    <a:solidFill>
                      <a:srgbClr val="000000"/>
                    </a:solidFill>
                    <a:latin typeface="Arial"/>
                    <a:cs typeface="Arial"/>
                  </a:rPr>
                  <a:t>Categories</a:t>
                </a:r>
              </a:p>
            </xdr:txBody>
          </xdr:sp>
        </mc:Choice>
        <mc:Fallback/>
      </mc:AlternateContent>
      <mc:AlternateContent xmlns:mc="http://schemas.openxmlformats.org/markup-compatibility/2006">
        <mc:Choice xmlns:a14="http://schemas.microsoft.com/office/drawing/2010/main" Requires="a14">
          <xdr:sp macro="" textlink="">
            <xdr:nvSpPr>
              <xdr:cNvPr id="5122" name="Drop Down Sort" hidden="1">
                <a:extLst>
                  <a:ext uri="{63B3BB69-23CF-44E3-9099-C40C66FF867C}">
                    <a14:compatExt spid="_x0000_s5122"/>
                  </a:ext>
                  <a:ext uri="{FF2B5EF4-FFF2-40B4-BE49-F238E27FC236}">
                    <a16:creationId xmlns:a16="http://schemas.microsoft.com/office/drawing/2014/main" id="{00000000-0008-0000-0400-000002140000}"/>
                  </a:ext>
                </a:extLst>
              </xdr:cNvPr>
              <xdr:cNvSpPr/>
            </xdr:nvSpPr>
            <xdr:spPr bwMode="auto">
              <a:xfrm>
                <a:off x="2000251" y="590550"/>
                <a:ext cx="1714500" cy="2571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3" name="Region Code" hidden="1">
                <a:extLst>
                  <a:ext uri="{63B3BB69-23CF-44E3-9099-C40C66FF867C}">
                    <a14:compatExt spid="_x0000_s5123"/>
                  </a:ext>
                  <a:ext uri="{FF2B5EF4-FFF2-40B4-BE49-F238E27FC236}">
                    <a16:creationId xmlns:a16="http://schemas.microsoft.com/office/drawing/2014/main" id="{00000000-0008-0000-0400-000003140000}"/>
                  </a:ext>
                </a:extLst>
              </xdr:cNvPr>
              <xdr:cNvSpPr/>
            </xdr:nvSpPr>
            <xdr:spPr bwMode="auto">
              <a:xfrm>
                <a:off x="7048500" y="514350"/>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4" name="Trust Code" hidden="1">
                <a:extLst>
                  <a:ext uri="{63B3BB69-23CF-44E3-9099-C40C66FF867C}">
                    <a14:compatExt spid="_x0000_s5124"/>
                  </a:ext>
                  <a:ext uri="{FF2B5EF4-FFF2-40B4-BE49-F238E27FC236}">
                    <a16:creationId xmlns:a16="http://schemas.microsoft.com/office/drawing/2014/main" id="{00000000-0008-0000-0400-000004140000}"/>
                  </a:ext>
                </a:extLst>
              </xdr:cNvPr>
              <xdr:cNvSpPr/>
            </xdr:nvSpPr>
            <xdr:spPr bwMode="auto">
              <a:xfrm>
                <a:off x="7048500" y="771525"/>
                <a:ext cx="82867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5" name="Category" hidden="1">
                <a:extLst>
                  <a:ext uri="{63B3BB69-23CF-44E3-9099-C40C66FF867C}">
                    <a14:compatExt spid="_x0000_s5125"/>
                  </a:ext>
                  <a:ext uri="{FF2B5EF4-FFF2-40B4-BE49-F238E27FC236}">
                    <a16:creationId xmlns:a16="http://schemas.microsoft.com/office/drawing/2014/main" id="{00000000-0008-0000-0400-000005140000}"/>
                  </a:ext>
                </a:extLst>
              </xdr:cNvPr>
              <xdr:cNvSpPr/>
            </xdr:nvSpPr>
            <xdr:spPr bwMode="auto">
              <a:xfrm>
                <a:off x="7048500" y="1028700"/>
                <a:ext cx="3390900"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26" name="Sort" hidden="1">
                <a:extLst>
                  <a:ext uri="{63B3BB69-23CF-44E3-9099-C40C66FF867C}">
                    <a14:compatExt spid="_x0000_s5126"/>
                  </a:ext>
                  <a:ext uri="{FF2B5EF4-FFF2-40B4-BE49-F238E27FC236}">
                    <a16:creationId xmlns:a16="http://schemas.microsoft.com/office/drawing/2014/main" id="{00000000-0008-0000-0400-000006140000}"/>
                  </a:ext>
                </a:extLst>
              </xdr:cNvPr>
              <xdr:cNvSpPr/>
            </xdr:nvSpPr>
            <xdr:spPr bwMode="auto">
              <a:xfrm>
                <a:off x="3933825" y="752475"/>
                <a:ext cx="7715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5127" name="Low" hidden="1">
                <a:extLst>
                  <a:ext uri="{63B3BB69-23CF-44E3-9099-C40C66FF867C}">
                    <a14:compatExt spid="_x0000_s5127"/>
                  </a:ext>
                  <a:ext uri="{FF2B5EF4-FFF2-40B4-BE49-F238E27FC236}">
                    <a16:creationId xmlns:a16="http://schemas.microsoft.com/office/drawing/2014/main" id="{00000000-0008-0000-0400-000007140000}"/>
                  </a:ext>
                </a:extLst>
              </xdr:cNvPr>
              <xdr:cNvSpPr/>
            </xdr:nvSpPr>
            <xdr:spPr bwMode="auto">
              <a:xfrm>
                <a:off x="2019300" y="876300"/>
                <a:ext cx="5905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5128" name="High"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2905125" y="876300"/>
                <a:ext cx="742950" cy="3619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5129" name="Notes"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933450"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Notes</a:t>
                </a:r>
              </a:p>
            </xdr:txBody>
          </xdr:sp>
        </mc:Choice>
        <mc:Fallback/>
      </mc:AlternateContent>
      <mc:AlternateContent xmlns:mc="http://schemas.openxmlformats.org/markup-compatibility/2006">
        <mc:Choice xmlns:a14="http://schemas.microsoft.com/office/drawing/2010/main" Requires="a14">
          <xdr:sp macro="" textlink="">
            <xdr:nvSpPr>
              <xdr:cNvPr id="5130" name="Trust name"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7915275" y="771525"/>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5131" name="Region name"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7915275" y="514350"/>
                <a:ext cx="2524125" cy="219075"/>
              </a:xfrm>
              <a:prstGeom prst="rect">
                <a:avLst/>
              </a:prstGeom>
              <a:noFill/>
              <a:ln>
                <a:noFill/>
              </a:ln>
              <a:extLst>
                <a:ext uri="{91240B29-F687-4F45-9708-019B960494DF}">
                  <a14:hiddenLine w="9525">
                    <a:noFill/>
                    <a:miter lim="800000"/>
                    <a:headEnd/>
                    <a:tailEnd/>
                  </a14:hiddenLine>
                </a:ext>
              </a:extLst>
            </xdr:spPr>
          </xdr:sp>
        </mc:Choice>
        <mc:Fallback/>
      </mc:AlternateContent>
      <xdr:sp macro="" textlink="">
        <xdr:nvSpPr>
          <xdr:cNvPr id="4" name="TextBox 3">
            <a:extLst>
              <a:ext uri="{FF2B5EF4-FFF2-40B4-BE49-F238E27FC236}">
                <a16:creationId xmlns:a16="http://schemas.microsoft.com/office/drawing/2014/main" id="{E7A9EF2C-4DF5-3B8D-649F-C6733A72C48D}"/>
              </a:ext>
            </a:extLst>
          </xdr:cNvPr>
          <xdr:cNvSpPr txBox="1"/>
        </xdr:nvSpPr>
        <xdr:spPr>
          <a:xfrm>
            <a:off x="4762500" y="476250"/>
            <a:ext cx="2279177" cy="828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baseline="0">
                <a:solidFill>
                  <a:schemeClr val="dk1"/>
                </a:solidFill>
                <a:effectLst/>
                <a:latin typeface="+mn-lt"/>
                <a:ea typeface="+mn-ea"/>
                <a:cs typeface="+mn-cs"/>
              </a:rPr>
              <a:t>ICB:</a:t>
            </a:r>
          </a:p>
          <a:p>
            <a:pPr algn="r"/>
            <a:endParaRPr lang="en-GB" sz="300">
              <a:effectLst/>
            </a:endParaRPr>
          </a:p>
          <a:p>
            <a:pPr algn="r"/>
            <a:r>
              <a:rPr lang="en-GB" sz="1300" baseline="0">
                <a:solidFill>
                  <a:schemeClr val="dk1"/>
                </a:solidFill>
                <a:effectLst/>
                <a:latin typeface="+mn-lt"/>
                <a:ea typeface="+mn-ea"/>
                <a:cs typeface="+mn-cs"/>
              </a:rPr>
              <a:t>Filter data by -               Trust:</a:t>
            </a:r>
          </a:p>
          <a:p>
            <a:pPr algn="r"/>
            <a:endParaRPr lang="en-GB" sz="300">
              <a:effectLst/>
            </a:endParaRPr>
          </a:p>
          <a:p>
            <a:pPr algn="r"/>
            <a:r>
              <a:rPr lang="en-GB" sz="1300" baseline="0">
                <a:solidFill>
                  <a:schemeClr val="dk1"/>
                </a:solidFill>
                <a:effectLst/>
                <a:latin typeface="+mn-lt"/>
                <a:ea typeface="+mn-ea"/>
                <a:cs typeface="+mn-cs"/>
              </a:rPr>
              <a:t>Category:</a:t>
            </a:r>
            <a:endParaRPr lang="en-GB" sz="1300">
              <a:latin typeface="+mn-lt"/>
            </a:endParaRPr>
          </a:p>
        </xdr:txBody>
      </xdr:sp>
      <mc:AlternateContent xmlns:mc="http://schemas.openxmlformats.org/markup-compatibility/2006">
        <mc:Choice xmlns:a14="http://schemas.microsoft.com/office/drawing/2010/main" Requires="a14">
          <xdr:sp macro="" textlink="">
            <xdr:nvSpPr>
              <xdr:cNvPr id="5132" name="Reset"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10629900" y="923925"/>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5133" name="Filter" hidden="1">
                <a:extLst>
                  <a:ext uri="{63B3BB69-23CF-44E3-9099-C40C66FF867C}">
                    <a14:compatExt spid="_x0000_s5133"/>
                  </a:ext>
                  <a:ext uri="{FF2B5EF4-FFF2-40B4-BE49-F238E27FC236}">
                    <a16:creationId xmlns:a16="http://schemas.microsoft.com/office/drawing/2014/main" id="{00000000-0008-0000-0400-00000D140000}"/>
                  </a:ext>
                </a:extLst>
              </xdr:cNvPr>
              <xdr:cNvSpPr/>
            </xdr:nvSpPr>
            <xdr:spPr bwMode="auto">
              <a:xfrm>
                <a:off x="10629900" y="590550"/>
                <a:ext cx="733425" cy="25717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5134" name="Regions" hidden="1">
                <a:extLst>
                  <a:ext uri="{63B3BB69-23CF-44E3-9099-C40C66FF867C}">
                    <a14:compatExt spid="_x0000_s5134"/>
                  </a:ext>
                  <a:ext uri="{FF2B5EF4-FFF2-40B4-BE49-F238E27FC236}">
                    <a16:creationId xmlns:a16="http://schemas.microsoft.com/office/drawing/2014/main" id="{00000000-0008-0000-0400-00000E140000}"/>
                  </a:ext>
                </a:extLst>
              </xdr:cNvPr>
              <xdr:cNvSpPr/>
            </xdr:nvSpPr>
            <xdr:spPr bwMode="auto">
              <a:xfrm>
                <a:off x="4878918" y="135255"/>
                <a:ext cx="988482"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ICB</a:t>
                </a:r>
              </a:p>
            </xdr:txBody>
          </xdr:sp>
        </mc:Choice>
        <mc:Fallback/>
      </mc:AlternateContent>
      <mc:AlternateContent xmlns:mc="http://schemas.openxmlformats.org/markup-compatibility/2006">
        <mc:Choice xmlns:a14="http://schemas.microsoft.com/office/drawing/2010/main" Requires="a14">
          <xdr:sp macro="" textlink="">
            <xdr:nvSpPr>
              <xdr:cNvPr id="5135" name="Trusts" hidden="1">
                <a:extLst>
                  <a:ext uri="{63B3BB69-23CF-44E3-9099-C40C66FF867C}">
                    <a14:compatExt spid="_x0000_s5135"/>
                  </a:ext>
                  <a:ext uri="{FF2B5EF4-FFF2-40B4-BE49-F238E27FC236}">
                    <a16:creationId xmlns:a16="http://schemas.microsoft.com/office/drawing/2014/main" id="{00000000-0008-0000-0400-00000F140000}"/>
                  </a:ext>
                </a:extLst>
              </xdr:cNvPr>
              <xdr:cNvSpPr/>
            </xdr:nvSpPr>
            <xdr:spPr bwMode="auto">
              <a:xfrm>
                <a:off x="5995988" y="135255"/>
                <a:ext cx="895350"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Trusts</a:t>
                </a:r>
              </a:p>
            </xdr:txBody>
          </xdr:sp>
        </mc:Choice>
        <mc:Fallback/>
      </mc:AlternateContent>
      <mc:AlternateContent xmlns:mc="http://schemas.openxmlformats.org/markup-compatibility/2006">
        <mc:Choice xmlns:a14="http://schemas.microsoft.com/office/drawing/2010/main" Requires="a14">
          <xdr:sp macro="" textlink="">
            <xdr:nvSpPr>
              <xdr:cNvPr id="5136" name="Summary" hidden="1">
                <a:extLst>
                  <a:ext uri="{63B3BB69-23CF-44E3-9099-C40C66FF867C}">
                    <a14:compatExt spid="_x0000_s5136"/>
                  </a:ext>
                  <a:ext uri="{FF2B5EF4-FFF2-40B4-BE49-F238E27FC236}">
                    <a16:creationId xmlns:a16="http://schemas.microsoft.com/office/drawing/2014/main" id="{00000000-0008-0000-0400-000010140000}"/>
                  </a:ext>
                </a:extLst>
              </xdr:cNvPr>
              <xdr:cNvSpPr/>
            </xdr:nvSpPr>
            <xdr:spPr bwMode="auto">
              <a:xfrm>
                <a:off x="2000249" y="142875"/>
                <a:ext cx="885825" cy="257175"/>
              </a:xfrm>
              <a:prstGeom prst="rect">
                <a:avLst/>
              </a:prstGeom>
              <a:noFill/>
              <a:ln w="9525">
                <a:miter lim="800000"/>
                <a:headEnd/>
                <a:tailEnd/>
              </a:ln>
            </xdr:spPr>
            <xdr:txBody>
              <a:bodyPr vertOverflow="clip" wrap="square" lIns="45720" tIns="36576" rIns="45720" bIns="36576" anchor="ctr" upright="1"/>
              <a:lstStyle/>
              <a:p>
                <a:pPr algn="ctr" rtl="0">
                  <a:defRPr sz="1000"/>
                </a:pPr>
                <a:r>
                  <a:rPr lang="en-GB" sz="1200" b="0" i="0" u="none" strike="noStrike" baseline="0">
                    <a:solidFill>
                      <a:srgbClr val="000000"/>
                    </a:solidFill>
                    <a:latin typeface="Arial"/>
                    <a:cs typeface="Arial"/>
                  </a:rPr>
                  <a:t>Summary</a:t>
                </a:r>
              </a:p>
            </xdr:txBody>
          </xdr:sp>
        </mc:Choice>
        <mc:Fallback/>
      </mc:AlternateContent>
      <xdr:sp macro="" textlink="">
        <xdr:nvSpPr>
          <xdr:cNvPr id="5" name="TextBox 4">
            <a:extLst>
              <a:ext uri="{FF2B5EF4-FFF2-40B4-BE49-F238E27FC236}">
                <a16:creationId xmlns:a16="http://schemas.microsoft.com/office/drawing/2014/main" id="{EEB1C7C5-BAEA-1DDB-1668-D18FA77ACCF6}"/>
              </a:ext>
            </a:extLst>
          </xdr:cNvPr>
          <xdr:cNvSpPr txBox="1"/>
        </xdr:nvSpPr>
        <xdr:spPr>
          <a:xfrm>
            <a:off x="742949" y="714375"/>
            <a:ext cx="114570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solidFill>
                  <a:schemeClr val="dk1"/>
                </a:solidFill>
                <a:effectLst/>
                <a:latin typeface="+mn-lt"/>
                <a:ea typeface="+mn-ea"/>
                <a:cs typeface="+mn-cs"/>
              </a:rPr>
              <a:t>Sort data by:</a:t>
            </a:r>
            <a:endParaRPr lang="en-GB" sz="1300">
              <a:latin typeface="+mn-lt"/>
            </a:endParaRPr>
          </a:p>
        </xdr:txBody>
      </xdr:sp>
      <xdr:sp macro="" textlink="">
        <xdr:nvSpPr>
          <xdr:cNvPr id="6" name="Rectangle 5">
            <a:extLst>
              <a:ext uri="{FF2B5EF4-FFF2-40B4-BE49-F238E27FC236}">
                <a16:creationId xmlns:a16="http://schemas.microsoft.com/office/drawing/2014/main" id="{C7F691A3-752A-6A73-6AA2-E73ECADAA94B}"/>
              </a:ext>
            </a:extLst>
          </xdr:cNvPr>
          <xdr:cNvSpPr/>
        </xdr:nvSpPr>
        <xdr:spPr>
          <a:xfrm>
            <a:off x="619125" y="76200"/>
            <a:ext cx="11068050" cy="1219200"/>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7" name="Straight Connector 6">
            <a:extLst>
              <a:ext uri="{FF2B5EF4-FFF2-40B4-BE49-F238E27FC236}">
                <a16:creationId xmlns:a16="http://schemas.microsoft.com/office/drawing/2014/main" id="{5CAAAE0A-6E0A-2D11-CBFE-4F40BA97115B}"/>
              </a:ext>
            </a:extLst>
          </xdr:cNvPr>
          <xdr:cNvCxnSpPr/>
        </xdr:nvCxnSpPr>
        <xdr:spPr>
          <a:xfrm flipH="1">
            <a:off x="628650" y="466725"/>
            <a:ext cx="11058525" cy="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vmlDrawing" Target="../drawings/vmlDrawing2.vml"/><Relationship Id="rId7" Type="http://schemas.openxmlformats.org/officeDocument/2006/relationships/ctrlProp" Target="../ctrlProps/ctrlProp9.xml"/><Relationship Id="rId2" Type="http://schemas.openxmlformats.org/officeDocument/2006/relationships/drawing" Target="../drawings/drawing2.xml"/><Relationship Id="rId1" Type="http://schemas.openxmlformats.org/officeDocument/2006/relationships/printerSettings" Target="../printerSettings/printerSettings1.bin"/><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3.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3.xml"/><Relationship Id="rId16" Type="http://schemas.openxmlformats.org/officeDocument/2006/relationships/ctrlProp" Target="../ctrlProps/ctrlProp23.xml"/><Relationship Id="rId1" Type="http://schemas.openxmlformats.org/officeDocument/2006/relationships/printerSettings" Target="../printerSettings/printerSettings2.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8.xml"/><Relationship Id="rId13" Type="http://schemas.openxmlformats.org/officeDocument/2006/relationships/ctrlProp" Target="../ctrlProps/ctrlProp33.xml"/><Relationship Id="rId18" Type="http://schemas.openxmlformats.org/officeDocument/2006/relationships/ctrlProp" Target="../ctrlProps/ctrlProp38.xml"/><Relationship Id="rId3" Type="http://schemas.openxmlformats.org/officeDocument/2006/relationships/vmlDrawing" Target="../drawings/vmlDrawing4.vml"/><Relationship Id="rId7" Type="http://schemas.openxmlformats.org/officeDocument/2006/relationships/ctrlProp" Target="../ctrlProps/ctrlProp27.xml"/><Relationship Id="rId12" Type="http://schemas.openxmlformats.org/officeDocument/2006/relationships/ctrlProp" Target="../ctrlProps/ctrlProp32.xml"/><Relationship Id="rId17" Type="http://schemas.openxmlformats.org/officeDocument/2006/relationships/ctrlProp" Target="../ctrlProps/ctrlProp37.xml"/><Relationship Id="rId2" Type="http://schemas.openxmlformats.org/officeDocument/2006/relationships/drawing" Target="../drawings/drawing4.xml"/><Relationship Id="rId16" Type="http://schemas.openxmlformats.org/officeDocument/2006/relationships/ctrlProp" Target="../ctrlProps/ctrlProp36.xml"/><Relationship Id="rId1" Type="http://schemas.openxmlformats.org/officeDocument/2006/relationships/printerSettings" Target="../printerSettings/printerSettings3.bin"/><Relationship Id="rId6" Type="http://schemas.openxmlformats.org/officeDocument/2006/relationships/ctrlProp" Target="../ctrlProps/ctrlProp26.xml"/><Relationship Id="rId11" Type="http://schemas.openxmlformats.org/officeDocument/2006/relationships/ctrlProp" Target="../ctrlProps/ctrlProp31.xml"/><Relationship Id="rId5" Type="http://schemas.openxmlformats.org/officeDocument/2006/relationships/ctrlProp" Target="../ctrlProps/ctrlProp25.xml"/><Relationship Id="rId15" Type="http://schemas.openxmlformats.org/officeDocument/2006/relationships/ctrlProp" Target="../ctrlProps/ctrlProp35.xml"/><Relationship Id="rId10" Type="http://schemas.openxmlformats.org/officeDocument/2006/relationships/ctrlProp" Target="../ctrlProps/ctrlProp30.xml"/><Relationship Id="rId4" Type="http://schemas.openxmlformats.org/officeDocument/2006/relationships/ctrlProp" Target="../ctrlProps/ctrlProp24.xml"/><Relationship Id="rId9" Type="http://schemas.openxmlformats.org/officeDocument/2006/relationships/ctrlProp" Target="../ctrlProps/ctrlProp29.xml"/><Relationship Id="rId14" Type="http://schemas.openxmlformats.org/officeDocument/2006/relationships/ctrlProp" Target="../ctrlProps/ctrlProp34.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5.v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1" Type="http://schemas.openxmlformats.org/officeDocument/2006/relationships/printerSettings" Target="../printerSettings/printerSettings4.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6FB14-CC38-4FD1-827A-09081774A4E3}">
  <sheetPr codeName="Sheet6">
    <tabColor theme="3" tint="0.59999389629810485"/>
  </sheetPr>
  <dimension ref="A1:S3"/>
  <sheetViews>
    <sheetView tabSelected="1" workbookViewId="0">
      <selection activeCell="Y12" sqref="Y12"/>
    </sheetView>
  </sheetViews>
  <sheetFormatPr defaultColWidth="9.36328125" defaultRowHeight="12.5" x14ac:dyDescent="0.25"/>
  <cols>
    <col min="1" max="1" width="2.36328125" style="1" customWidth="1"/>
    <col min="2" max="5" width="20.54296875" style="1" customWidth="1"/>
    <col min="6" max="6" width="3" style="1" customWidth="1"/>
    <col min="7" max="7" width="17.453125" style="1" customWidth="1"/>
    <col min="8" max="12" width="12.54296875" style="1" customWidth="1"/>
    <col min="13" max="13" width="4" style="1" customWidth="1"/>
    <col min="14" max="19" width="12.54296875" style="1" customWidth="1"/>
    <col min="20" max="16384" width="9.36328125" style="7"/>
  </cols>
  <sheetData>
    <row r="1" spans="1:13" ht="8.25" customHeight="1" thickBot="1" x14ac:dyDescent="0.3"/>
    <row r="2" spans="1:13" s="1" customFormat="1" ht="44.25" customHeight="1" thickBot="1" x14ac:dyDescent="0.4">
      <c r="A2" s="2"/>
      <c r="B2" s="109" t="s">
        <v>0</v>
      </c>
      <c r="C2" s="109"/>
      <c r="D2" s="109"/>
      <c r="E2" s="109"/>
      <c r="G2" s="3"/>
      <c r="H2" s="3" t="s">
        <v>1</v>
      </c>
      <c r="I2" s="4"/>
      <c r="J2" s="4"/>
      <c r="K2" s="4"/>
      <c r="L2" s="4"/>
      <c r="M2" s="5"/>
    </row>
    <row r="3" spans="1:13" s="1" customFormat="1" ht="7.5" customHeight="1" x14ac:dyDescent="0.25">
      <c r="A3" s="6"/>
    </row>
  </sheetData>
  <mergeCells count="1">
    <mergeCell ref="B2:E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Regions">
              <controlPr defaultSize="0" print="0" autoFill="0" autoPict="0" macro="[0]!regionsheet">
                <anchor moveWithCells="1" sizeWithCells="1">
                  <from>
                    <xdr:col>8</xdr:col>
                    <xdr:colOff>495300</xdr:colOff>
                    <xdr:row>1</xdr:row>
                    <xdr:rowOff>69850</xdr:rowOff>
                  </from>
                  <to>
                    <xdr:col>9</xdr:col>
                    <xdr:colOff>596900</xdr:colOff>
                    <xdr:row>1</xdr:row>
                    <xdr:rowOff>488950</xdr:rowOff>
                  </to>
                </anchor>
              </controlPr>
            </control>
          </mc:Choice>
        </mc:AlternateContent>
        <mc:AlternateContent xmlns:mc="http://schemas.openxmlformats.org/markup-compatibility/2006">
          <mc:Choice Requires="x14">
            <control shapeId="1026" r:id="rId4" name="Trusts">
              <controlPr defaultSize="0" print="0" autoFill="0" autoPict="0" macro="[0]!trustssheet">
                <anchor moveWithCells="1" sizeWithCells="1">
                  <from>
                    <xdr:col>9</xdr:col>
                    <xdr:colOff>717550</xdr:colOff>
                    <xdr:row>1</xdr:row>
                    <xdr:rowOff>69850</xdr:rowOff>
                  </from>
                  <to>
                    <xdr:col>10</xdr:col>
                    <xdr:colOff>793750</xdr:colOff>
                    <xdr:row>1</xdr:row>
                    <xdr:rowOff>488950</xdr:rowOff>
                  </to>
                </anchor>
              </controlPr>
            </control>
          </mc:Choice>
        </mc:AlternateContent>
        <mc:AlternateContent xmlns:mc="http://schemas.openxmlformats.org/markup-compatibility/2006">
          <mc:Choice Requires="x14">
            <control shapeId="1027" r:id="rId5" name="Categories">
              <controlPr defaultSize="0" print="0" autoFill="0" autoPict="0" macro="[0]!categoriessheet">
                <anchor moveWithCells="1" sizeWithCells="1">
                  <from>
                    <xdr:col>11</xdr:col>
                    <xdr:colOff>69850</xdr:colOff>
                    <xdr:row>1</xdr:row>
                    <xdr:rowOff>69850</xdr:rowOff>
                  </from>
                  <to>
                    <xdr:col>12</xdr:col>
                    <xdr:colOff>152400</xdr:colOff>
                    <xdr:row>1</xdr:row>
                    <xdr:rowOff>488950</xdr:rowOff>
                  </to>
                </anchor>
              </controlPr>
            </control>
          </mc:Choice>
        </mc:AlternateContent>
        <mc:AlternateContent xmlns:mc="http://schemas.openxmlformats.org/markup-compatibility/2006">
          <mc:Choice Requires="x14">
            <control shapeId="1028" r:id="rId6" name="Summary">
              <controlPr defaultSize="0" print="0" autoFill="0" autoPict="0" macro="[0]!summarysheet">
                <anchor moveWithCells="1" sizeWithCells="1">
                  <from>
                    <xdr:col>6</xdr:col>
                    <xdr:colOff>107950</xdr:colOff>
                    <xdr:row>1</xdr:row>
                    <xdr:rowOff>69850</xdr:rowOff>
                  </from>
                  <to>
                    <xdr:col>6</xdr:col>
                    <xdr:colOff>1054100</xdr:colOff>
                    <xdr:row>1</xdr:row>
                    <xdr:rowOff>488950</xdr:rowOff>
                  </to>
                </anchor>
              </controlPr>
            </control>
          </mc:Choice>
        </mc:AlternateContent>
        <mc:AlternateContent xmlns:mc="http://schemas.openxmlformats.org/markup-compatibility/2006">
          <mc:Choice Requires="x14">
            <control shapeId="1029" r:id="rId7" name="CSV">
              <controlPr defaultSize="0" print="0" autoFill="0" autoPict="0" macro="[0]!CreateCSVs">
                <anchor moveWithCells="1" sizeWithCells="1">
                  <from>
                    <xdr:col>10</xdr:col>
                    <xdr:colOff>641350</xdr:colOff>
                    <xdr:row>2</xdr:row>
                    <xdr:rowOff>63500</xdr:rowOff>
                  </from>
                  <to>
                    <xdr:col>13</xdr:col>
                    <xdr:colOff>0</xdr:colOff>
                    <xdr:row>4</xdr:row>
                    <xdr:rowOff>152400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FA9E5-3238-40E8-9961-4E6F5CFDDC81}">
  <sheetPr codeName="Sheet19">
    <tabColor theme="3" tint="0.59999389629810485"/>
    <pageSetUpPr fitToPage="1"/>
  </sheetPr>
  <dimension ref="A1:M16"/>
  <sheetViews>
    <sheetView workbookViewId="0"/>
  </sheetViews>
  <sheetFormatPr defaultColWidth="9.36328125" defaultRowHeight="14.5" x14ac:dyDescent="0.35"/>
  <cols>
    <col min="1" max="1" width="9.453125" style="15" customWidth="1"/>
    <col min="2" max="2" width="35" style="15" customWidth="1"/>
    <col min="3" max="4" width="18.54296875" style="15" customWidth="1"/>
    <col min="5" max="10" width="14.54296875" style="15" customWidth="1"/>
    <col min="11" max="12" width="13.54296875" style="15" customWidth="1"/>
    <col min="13" max="13" width="10.54296875" style="15" customWidth="1"/>
    <col min="14" max="16384" width="9.36328125" style="8"/>
  </cols>
  <sheetData>
    <row r="1" spans="1:13" ht="6" customHeight="1" x14ac:dyDescent="0.35">
      <c r="A1" s="8"/>
      <c r="B1" s="8"/>
      <c r="C1" s="8"/>
      <c r="D1" s="8"/>
      <c r="E1" s="9"/>
      <c r="F1" s="9"/>
      <c r="G1" s="8"/>
      <c r="H1" s="8"/>
      <c r="I1" s="8"/>
      <c r="J1" s="8"/>
      <c r="K1" s="8"/>
      <c r="L1" s="8"/>
      <c r="M1" s="8"/>
    </row>
    <row r="2" spans="1:13" ht="45.75" customHeight="1" x14ac:dyDescent="0.35">
      <c r="A2" s="8"/>
      <c r="B2" s="8"/>
      <c r="C2" s="8"/>
      <c r="D2" s="10"/>
      <c r="E2" s="10"/>
      <c r="F2" s="9"/>
      <c r="G2" s="8"/>
      <c r="H2" s="8"/>
      <c r="I2" s="8"/>
      <c r="J2" s="8"/>
      <c r="K2" s="8"/>
      <c r="L2" s="8"/>
      <c r="M2" s="8"/>
    </row>
    <row r="3" spans="1:13" ht="51.75" customHeight="1" x14ac:dyDescent="0.35">
      <c r="A3" s="8"/>
      <c r="B3" s="110" t="s">
        <v>2</v>
      </c>
      <c r="C3" s="11" t="s">
        <v>3</v>
      </c>
      <c r="D3" s="12" t="s">
        <v>4</v>
      </c>
      <c r="E3" s="112" t="s">
        <v>5</v>
      </c>
      <c r="F3" s="113"/>
      <c r="G3" s="112" t="s">
        <v>6</v>
      </c>
      <c r="H3" s="113"/>
      <c r="I3" s="112" t="s">
        <v>7</v>
      </c>
      <c r="J3" s="113"/>
      <c r="K3" s="8"/>
      <c r="L3" s="8"/>
      <c r="M3" s="8"/>
    </row>
    <row r="4" spans="1:13" ht="22.25" customHeight="1" x14ac:dyDescent="0.35">
      <c r="A4" s="8"/>
      <c r="B4" s="111"/>
      <c r="C4" s="13">
        <v>46174</v>
      </c>
      <c r="D4" s="14">
        <v>46174</v>
      </c>
      <c r="E4" s="13">
        <v>46174</v>
      </c>
      <c r="F4" s="13">
        <v>46169</v>
      </c>
      <c r="G4" s="13">
        <v>46174</v>
      </c>
      <c r="H4" s="13">
        <v>46169</v>
      </c>
      <c r="I4" s="13">
        <v>46174</v>
      </c>
      <c r="J4" s="13">
        <v>46169</v>
      </c>
      <c r="K4" s="8"/>
      <c r="L4" s="8"/>
      <c r="M4" s="8"/>
    </row>
    <row r="5" spans="1:13" ht="15" customHeight="1" x14ac:dyDescent="0.35">
      <c r="B5" s="16" t="s">
        <v>8</v>
      </c>
      <c r="C5" s="17">
        <v>140</v>
      </c>
      <c r="D5" s="18">
        <v>12992492</v>
      </c>
      <c r="E5" s="19">
        <v>115439</v>
      </c>
      <c r="F5" s="20">
        <v>107096</v>
      </c>
      <c r="G5" s="21">
        <v>0.93939656441930375</v>
      </c>
      <c r="H5" s="22">
        <v>0.9378688279674311</v>
      </c>
      <c r="I5" s="21">
        <v>2.8231360285518758E-2</v>
      </c>
      <c r="J5" s="21">
        <v>2.9777022484499888E-2</v>
      </c>
    </row>
    <row r="6" spans="1:13" x14ac:dyDescent="0.35">
      <c r="B6" s="23" t="s">
        <v>9</v>
      </c>
      <c r="C6" s="24">
        <v>61</v>
      </c>
      <c r="D6" s="25">
        <v>432648</v>
      </c>
      <c r="E6" s="26">
        <v>3021</v>
      </c>
      <c r="F6" s="26">
        <v>2773</v>
      </c>
      <c r="G6" s="27">
        <v>0.94637537239324732</v>
      </c>
      <c r="H6" s="27">
        <v>0.95852866931121528</v>
      </c>
      <c r="I6" s="27">
        <v>2.0191989407480966E-2</v>
      </c>
      <c r="J6" s="27">
        <v>1.4424810674359899E-2</v>
      </c>
    </row>
    <row r="7" spans="1:13" x14ac:dyDescent="0.35">
      <c r="B7" s="28" t="s">
        <v>10</v>
      </c>
      <c r="C7" s="29">
        <v>91</v>
      </c>
      <c r="D7" s="30">
        <v>1754818</v>
      </c>
      <c r="E7" s="31">
        <v>19662</v>
      </c>
      <c r="F7" s="31">
        <v>19986</v>
      </c>
      <c r="G7" s="32">
        <v>0.95549791475943446</v>
      </c>
      <c r="H7" s="32">
        <v>0.95001501050735515</v>
      </c>
      <c r="I7" s="32">
        <v>1.7699115044247787E-2</v>
      </c>
      <c r="J7" s="32">
        <v>2.0014009806864807E-2</v>
      </c>
    </row>
    <row r="8" spans="1:13" ht="15" customHeight="1" x14ac:dyDescent="0.35">
      <c r="B8" s="28" t="s">
        <v>11</v>
      </c>
      <c r="C8" s="29">
        <v>90</v>
      </c>
      <c r="D8" s="30">
        <v>2518318</v>
      </c>
      <c r="E8" s="31">
        <v>24633</v>
      </c>
      <c r="F8" s="31">
        <v>21911</v>
      </c>
      <c r="G8" s="32">
        <v>0.95489790118946127</v>
      </c>
      <c r="H8" s="32">
        <v>0.95143991602391498</v>
      </c>
      <c r="I8" s="32">
        <v>1.8674136321195144E-2</v>
      </c>
      <c r="J8" s="32">
        <v>2.181552644790288E-2</v>
      </c>
    </row>
    <row r="9" spans="1:13" x14ac:dyDescent="0.35">
      <c r="B9" s="28" t="s">
        <v>12</v>
      </c>
      <c r="C9" s="29">
        <v>84</v>
      </c>
      <c r="D9" s="30">
        <v>2917817</v>
      </c>
      <c r="E9" s="31">
        <v>24841</v>
      </c>
      <c r="F9" s="31">
        <v>21283</v>
      </c>
      <c r="G9" s="32">
        <v>0.95290044684191455</v>
      </c>
      <c r="H9" s="32">
        <v>0.95541042146313959</v>
      </c>
      <c r="I9" s="32">
        <v>1.8517773036512218E-2</v>
      </c>
      <c r="J9" s="32">
        <v>1.69618944697646E-2</v>
      </c>
    </row>
    <row r="10" spans="1:13" x14ac:dyDescent="0.35">
      <c r="B10" s="28" t="s">
        <v>13</v>
      </c>
      <c r="C10" s="29">
        <v>82</v>
      </c>
      <c r="D10" s="30">
        <v>1710681</v>
      </c>
      <c r="E10" s="31">
        <v>11594</v>
      </c>
      <c r="F10" s="31">
        <v>10048</v>
      </c>
      <c r="G10" s="32">
        <v>0.9451440400207004</v>
      </c>
      <c r="H10" s="32">
        <v>0.94307324840764328</v>
      </c>
      <c r="I10" s="32">
        <v>2.0441607728135244E-2</v>
      </c>
      <c r="J10" s="32">
        <v>2.4283439490445861E-2</v>
      </c>
    </row>
    <row r="11" spans="1:13" x14ac:dyDescent="0.35">
      <c r="B11" s="33" t="s">
        <v>14</v>
      </c>
      <c r="C11" s="34">
        <v>95</v>
      </c>
      <c r="D11" s="35">
        <v>3658210</v>
      </c>
      <c r="E11" s="36">
        <v>31688</v>
      </c>
      <c r="F11" s="36">
        <v>31095</v>
      </c>
      <c r="G11" s="37">
        <v>0.9040015147689977</v>
      </c>
      <c r="H11" s="37">
        <v>0.90496864447660397</v>
      </c>
      <c r="I11" s="37">
        <v>5.3427164857359252E-2</v>
      </c>
      <c r="J11" s="37">
        <v>5.3577745618266601E-2</v>
      </c>
    </row>
    <row r="15" spans="1:13" ht="15" customHeight="1" x14ac:dyDescent="0.35"/>
    <row r="16" spans="1:13" ht="15" customHeight="1" x14ac:dyDescent="0.35"/>
  </sheetData>
  <mergeCells count="4">
    <mergeCell ref="B3:B4"/>
    <mergeCell ref="E3:F3"/>
    <mergeCell ref="G3:H3"/>
    <mergeCell ref="I3:J3"/>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Categories">
              <controlPr defaultSize="0" autoFill="0" autoPict="0" macro="[0]!categoriessheet">
                <anchor>
                  <from>
                    <xdr:col>5</xdr:col>
                    <xdr:colOff>939800</xdr:colOff>
                    <xdr:row>1</xdr:row>
                    <xdr:rowOff>69850</xdr:rowOff>
                  </from>
                  <to>
                    <xdr:col>6</xdr:col>
                    <xdr:colOff>857250</xdr:colOff>
                    <xdr:row>1</xdr:row>
                    <xdr:rowOff>330200</xdr:rowOff>
                  </to>
                </anchor>
              </controlPr>
            </control>
          </mc:Choice>
        </mc:AlternateContent>
        <mc:AlternateContent xmlns:mc="http://schemas.openxmlformats.org/markup-compatibility/2006">
          <mc:Choice Requires="x14">
            <control shapeId="2050" r:id="rId5" name="Notes">
              <controlPr defaultSize="0" autoFill="0" autoPict="0" macro="[0]!notessheet">
                <anchor>
                  <from>
                    <xdr:col>1</xdr:col>
                    <xdr:colOff>323850</xdr:colOff>
                    <xdr:row>1</xdr:row>
                    <xdr:rowOff>69850</xdr:rowOff>
                  </from>
                  <to>
                    <xdr:col>1</xdr:col>
                    <xdr:colOff>1244600</xdr:colOff>
                    <xdr:row>1</xdr:row>
                    <xdr:rowOff>330200</xdr:rowOff>
                  </to>
                </anchor>
              </controlPr>
            </control>
          </mc:Choice>
        </mc:AlternateContent>
        <mc:AlternateContent xmlns:mc="http://schemas.openxmlformats.org/markup-compatibility/2006">
          <mc:Choice Requires="x14">
            <control shapeId="2051" r:id="rId6" name="Regions">
              <controlPr defaultSize="0" autoFill="0" autoPict="0" macro="[0]!regionsheet">
                <anchor>
                  <from>
                    <xdr:col>3</xdr:col>
                    <xdr:colOff>603250</xdr:colOff>
                    <xdr:row>1</xdr:row>
                    <xdr:rowOff>69850</xdr:rowOff>
                  </from>
                  <to>
                    <xdr:col>4</xdr:col>
                    <xdr:colOff>762000</xdr:colOff>
                    <xdr:row>1</xdr:row>
                    <xdr:rowOff>330200</xdr:rowOff>
                  </to>
                </anchor>
              </controlPr>
            </control>
          </mc:Choice>
        </mc:AlternateContent>
        <mc:AlternateContent xmlns:mc="http://schemas.openxmlformats.org/markup-compatibility/2006">
          <mc:Choice Requires="x14">
            <control shapeId="2052" r:id="rId7" name="Trusts">
              <controlPr defaultSize="0" autoFill="0" autoPict="0" macro="[0]!trustssheet">
                <anchor>
                  <from>
                    <xdr:col>4</xdr:col>
                    <xdr:colOff>895350</xdr:colOff>
                    <xdr:row>1</xdr:row>
                    <xdr:rowOff>69850</xdr:rowOff>
                  </from>
                  <to>
                    <xdr:col>5</xdr:col>
                    <xdr:colOff>806450</xdr:colOff>
                    <xdr:row>1</xdr:row>
                    <xdr:rowOff>330200</xdr:rowOff>
                  </to>
                </anchor>
              </controlPr>
            </control>
          </mc:Choice>
        </mc:AlternateContent>
        <mc:AlternateContent xmlns:mc="http://schemas.openxmlformats.org/markup-compatibility/2006">
          <mc:Choice Requires="x14">
            <control shapeId="2053" r:id="rId8" name="Summary">
              <controlPr defaultSize="0" autoFill="0" autoPict="0" macro="[0]!summarysheet">
                <anchor>
                  <from>
                    <xdr:col>1</xdr:col>
                    <xdr:colOff>1435100</xdr:colOff>
                    <xdr:row>1</xdr:row>
                    <xdr:rowOff>69850</xdr:rowOff>
                  </from>
                  <to>
                    <xdr:col>1</xdr:col>
                    <xdr:colOff>2355850</xdr:colOff>
                    <xdr:row>1</xdr:row>
                    <xdr:rowOff>330200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77903-3B44-457D-A612-CA3963A00B65}">
  <sheetPr codeName="Sheet15">
    <tabColor theme="3" tint="0.59999389629810485"/>
    <pageSetUpPr fitToPage="1"/>
  </sheetPr>
  <dimension ref="A1:M49"/>
  <sheetViews>
    <sheetView zoomScaleNormal="100" workbookViewId="0"/>
  </sheetViews>
  <sheetFormatPr defaultColWidth="9.36328125" defaultRowHeight="14.5" x14ac:dyDescent="0.35"/>
  <cols>
    <col min="1" max="1" width="9.453125" style="15" customWidth="1"/>
    <col min="2" max="2" width="50.36328125" style="15" customWidth="1"/>
    <col min="3" max="3" width="13.36328125" style="15" customWidth="1"/>
    <col min="4" max="4" width="12.54296875" style="15" customWidth="1"/>
    <col min="5" max="5" width="17" style="15" customWidth="1"/>
    <col min="6" max="6" width="18.54296875" style="15" customWidth="1"/>
    <col min="7" max="12" width="13.54296875" style="15" customWidth="1"/>
    <col min="13" max="13" width="10.54296875" style="15" customWidth="1"/>
    <col min="14" max="16384" width="9.36328125" style="8"/>
  </cols>
  <sheetData>
    <row r="1" spans="1:13" ht="6" customHeight="1" x14ac:dyDescent="0.35">
      <c r="A1" s="8"/>
      <c r="B1" s="8"/>
      <c r="C1" s="8"/>
      <c r="D1" s="8"/>
      <c r="E1" s="9"/>
      <c r="F1" s="9"/>
      <c r="G1" s="8"/>
      <c r="H1" s="8"/>
      <c r="I1" s="8"/>
      <c r="J1" s="8"/>
      <c r="K1" s="8"/>
      <c r="L1" s="8"/>
      <c r="M1" s="8"/>
    </row>
    <row r="2" spans="1:13" ht="105" customHeight="1" x14ac:dyDescent="0.35">
      <c r="A2" s="8"/>
      <c r="B2" s="8"/>
      <c r="C2" s="8"/>
      <c r="D2" s="8"/>
      <c r="E2" s="9"/>
      <c r="F2" s="9"/>
      <c r="G2" s="8"/>
      <c r="H2" s="8"/>
      <c r="I2" s="8"/>
      <c r="J2" s="8"/>
      <c r="K2" s="8"/>
      <c r="L2" s="8"/>
      <c r="M2" s="8"/>
    </row>
    <row r="3" spans="1:13" ht="15.75" customHeight="1" x14ac:dyDescent="0.35">
      <c r="A3" s="110" t="s">
        <v>15</v>
      </c>
      <c r="B3" s="110" t="s">
        <v>16</v>
      </c>
      <c r="C3" s="110" t="s">
        <v>17</v>
      </c>
      <c r="D3" s="110" t="s">
        <v>18</v>
      </c>
      <c r="E3" s="115" t="s">
        <v>6</v>
      </c>
      <c r="F3" s="115" t="s">
        <v>7</v>
      </c>
      <c r="G3" s="114" t="s">
        <v>19</v>
      </c>
      <c r="H3" s="114"/>
      <c r="I3" s="114"/>
      <c r="J3" s="114"/>
      <c r="K3" s="114"/>
      <c r="L3" s="114"/>
      <c r="M3" s="8"/>
    </row>
    <row r="4" spans="1:13" ht="42.65" customHeight="1" x14ac:dyDescent="0.35">
      <c r="A4" s="111"/>
      <c r="B4" s="111"/>
      <c r="C4" s="111"/>
      <c r="D4" s="111"/>
      <c r="E4" s="116"/>
      <c r="F4" s="116"/>
      <c r="G4" s="38" t="s">
        <v>20</v>
      </c>
      <c r="H4" s="38" t="s">
        <v>21</v>
      </c>
      <c r="I4" s="38" t="s">
        <v>22</v>
      </c>
      <c r="J4" s="38" t="s">
        <v>23</v>
      </c>
      <c r="K4" s="38" t="s">
        <v>24</v>
      </c>
      <c r="L4" s="38" t="s">
        <v>25</v>
      </c>
      <c r="M4" s="8"/>
    </row>
    <row r="5" spans="1:13" s="44" customFormat="1" x14ac:dyDescent="0.35">
      <c r="A5" s="39"/>
      <c r="B5" s="40" t="s">
        <v>26</v>
      </c>
      <c r="C5" s="41">
        <v>115439</v>
      </c>
      <c r="D5" s="41">
        <v>2732484</v>
      </c>
      <c r="E5" s="42">
        <v>0.93939656441930375</v>
      </c>
      <c r="F5" s="42">
        <v>2.8231360285518758E-2</v>
      </c>
      <c r="G5" s="43">
        <v>93916</v>
      </c>
      <c r="H5" s="43">
        <v>14527</v>
      </c>
      <c r="I5" s="43">
        <v>2864</v>
      </c>
      <c r="J5" s="43">
        <v>1439</v>
      </c>
      <c r="K5" s="43">
        <v>1820</v>
      </c>
      <c r="L5" s="43">
        <v>873</v>
      </c>
    </row>
    <row r="6" spans="1:13" s="44" customFormat="1" x14ac:dyDescent="0.35">
      <c r="A6" s="45"/>
      <c r="B6" s="46" t="s">
        <v>27</v>
      </c>
      <c r="C6" s="47">
        <v>83756</v>
      </c>
      <c r="D6" s="47">
        <v>2172128</v>
      </c>
      <c r="E6" s="48">
        <v>0.94869621280863459</v>
      </c>
      <c r="F6" s="48">
        <v>2.2971488609771239E-2</v>
      </c>
      <c r="G6" s="47">
        <v>69575</v>
      </c>
      <c r="H6" s="47">
        <v>9884</v>
      </c>
      <c r="I6" s="47">
        <v>1781</v>
      </c>
      <c r="J6" s="47">
        <v>884</v>
      </c>
      <c r="K6" s="47">
        <v>1040</v>
      </c>
      <c r="L6" s="47">
        <v>592</v>
      </c>
    </row>
    <row r="7" spans="1:13" s="53" customFormat="1" ht="15" customHeight="1" thickBot="1" x14ac:dyDescent="0.4">
      <c r="A7" s="49"/>
      <c r="B7" s="50" t="s">
        <v>28</v>
      </c>
      <c r="C7" s="51">
        <f>SUBTOTAL(9,C8:C49)</f>
        <v>115439</v>
      </c>
      <c r="D7" s="51">
        <f>SUBTOTAL(9,D8:D49)</f>
        <v>2732484</v>
      </c>
      <c r="E7" s="52">
        <f>IFERROR((G7+H7)/SUM(G7:L7), "-")</f>
        <v>0.93939656441930375</v>
      </c>
      <c r="F7" s="52">
        <f>IFERROR((J7+K7)/SUM(G7:L7), "-")</f>
        <v>2.8231360285518758E-2</v>
      </c>
      <c r="G7" s="51">
        <f>SUBTOTAL(9,G8:G49)</f>
        <v>93916</v>
      </c>
      <c r="H7" s="51">
        <f t="shared" ref="H7:L7" si="0">SUBTOTAL(9,H8:H49)</f>
        <v>14527</v>
      </c>
      <c r="I7" s="51">
        <f t="shared" si="0"/>
        <v>2864</v>
      </c>
      <c r="J7" s="51">
        <f t="shared" si="0"/>
        <v>1439</v>
      </c>
      <c r="K7" s="51">
        <f t="shared" si="0"/>
        <v>1820</v>
      </c>
      <c r="L7" s="51">
        <f t="shared" si="0"/>
        <v>873</v>
      </c>
    </row>
    <row r="8" spans="1:13" ht="15" customHeight="1" x14ac:dyDescent="0.35">
      <c r="A8" s="54" t="s">
        <v>29</v>
      </c>
      <c r="B8" s="55" t="s">
        <v>30</v>
      </c>
      <c r="C8" s="56">
        <v>799</v>
      </c>
      <c r="D8" s="56">
        <v>34686</v>
      </c>
      <c r="E8" s="57">
        <v>0.9737171464330413</v>
      </c>
      <c r="F8" s="57">
        <v>1.7521902377972465E-2</v>
      </c>
      <c r="G8" s="56">
        <v>701</v>
      </c>
      <c r="H8" s="56">
        <v>77</v>
      </c>
      <c r="I8" s="56">
        <v>5</v>
      </c>
      <c r="J8" s="56">
        <v>7</v>
      </c>
      <c r="K8" s="56">
        <v>7</v>
      </c>
      <c r="L8" s="56">
        <v>2</v>
      </c>
    </row>
    <row r="9" spans="1:13" ht="16.5" customHeight="1" x14ac:dyDescent="0.35">
      <c r="A9" s="58" t="s">
        <v>31</v>
      </c>
      <c r="B9" s="59" t="s">
        <v>32</v>
      </c>
      <c r="C9" s="60">
        <v>2883</v>
      </c>
      <c r="D9" s="60">
        <v>73957</v>
      </c>
      <c r="E9" s="61">
        <v>0.94242108914325351</v>
      </c>
      <c r="F9" s="61">
        <v>1.8383628165105793E-2</v>
      </c>
      <c r="G9" s="60">
        <v>2442</v>
      </c>
      <c r="H9" s="60">
        <v>275</v>
      </c>
      <c r="I9" s="60">
        <v>76</v>
      </c>
      <c r="J9" s="60">
        <v>22</v>
      </c>
      <c r="K9" s="60">
        <v>31</v>
      </c>
      <c r="L9" s="60">
        <v>37</v>
      </c>
    </row>
    <row r="10" spans="1:13" ht="16.5" customHeight="1" x14ac:dyDescent="0.35">
      <c r="A10" s="58" t="s">
        <v>33</v>
      </c>
      <c r="B10" s="59" t="s">
        <v>34</v>
      </c>
      <c r="C10" s="60">
        <v>1470</v>
      </c>
      <c r="D10" s="60">
        <v>77649</v>
      </c>
      <c r="E10" s="61">
        <v>0.9503401360544218</v>
      </c>
      <c r="F10" s="61">
        <v>2.1768707482993196E-2</v>
      </c>
      <c r="G10" s="60">
        <v>1191</v>
      </c>
      <c r="H10" s="60">
        <v>206</v>
      </c>
      <c r="I10" s="60">
        <v>29</v>
      </c>
      <c r="J10" s="60">
        <v>19</v>
      </c>
      <c r="K10" s="60">
        <v>13</v>
      </c>
      <c r="L10" s="60">
        <v>12</v>
      </c>
    </row>
    <row r="11" spans="1:13" ht="16.5" customHeight="1" x14ac:dyDescent="0.35">
      <c r="A11" s="58" t="s">
        <v>35</v>
      </c>
      <c r="B11" s="59" t="s">
        <v>36</v>
      </c>
      <c r="C11" s="60">
        <v>281</v>
      </c>
      <c r="D11" s="60">
        <v>281</v>
      </c>
      <c r="E11" s="61">
        <v>0.98576512455516019</v>
      </c>
      <c r="F11" s="61">
        <v>7.1174377224199285E-3</v>
      </c>
      <c r="G11" s="60">
        <v>253</v>
      </c>
      <c r="H11" s="60">
        <v>24</v>
      </c>
      <c r="I11" s="60">
        <v>2</v>
      </c>
      <c r="J11" s="60">
        <v>0</v>
      </c>
      <c r="K11" s="60">
        <v>2</v>
      </c>
      <c r="L11" s="60">
        <v>0</v>
      </c>
    </row>
    <row r="12" spans="1:13" ht="16.5" customHeight="1" x14ac:dyDescent="0.35">
      <c r="A12" s="58" t="s">
        <v>37</v>
      </c>
      <c r="B12" s="59" t="s">
        <v>38</v>
      </c>
      <c r="C12" s="60">
        <v>902</v>
      </c>
      <c r="D12" s="60">
        <v>74762</v>
      </c>
      <c r="E12" s="61">
        <v>0.97893569844789352</v>
      </c>
      <c r="F12" s="61">
        <v>1.1086474501108648E-2</v>
      </c>
      <c r="G12" s="60">
        <v>802</v>
      </c>
      <c r="H12" s="60">
        <v>81</v>
      </c>
      <c r="I12" s="60">
        <v>8</v>
      </c>
      <c r="J12" s="60">
        <v>3</v>
      </c>
      <c r="K12" s="60">
        <v>7</v>
      </c>
      <c r="L12" s="60">
        <v>1</v>
      </c>
    </row>
    <row r="13" spans="1:13" ht="16.5" customHeight="1" x14ac:dyDescent="0.35">
      <c r="A13" s="58" t="s">
        <v>39</v>
      </c>
      <c r="B13" s="59" t="s">
        <v>40</v>
      </c>
      <c r="C13" s="60">
        <v>4313</v>
      </c>
      <c r="D13" s="60">
        <v>119998</v>
      </c>
      <c r="E13" s="61">
        <v>0.96730813818687689</v>
      </c>
      <c r="F13" s="61">
        <v>1.2520287502898214E-2</v>
      </c>
      <c r="G13" s="60">
        <v>3611</v>
      </c>
      <c r="H13" s="60">
        <v>561</v>
      </c>
      <c r="I13" s="60">
        <v>73</v>
      </c>
      <c r="J13" s="60">
        <v>28</v>
      </c>
      <c r="K13" s="60">
        <v>26</v>
      </c>
      <c r="L13" s="60">
        <v>14</v>
      </c>
    </row>
    <row r="14" spans="1:13" ht="16.5" customHeight="1" x14ac:dyDescent="0.35">
      <c r="A14" s="62" t="s">
        <v>41</v>
      </c>
      <c r="B14" s="59" t="s">
        <v>42</v>
      </c>
      <c r="C14" s="60">
        <v>3388</v>
      </c>
      <c r="D14" s="60">
        <v>56225</v>
      </c>
      <c r="E14" s="61">
        <v>0.93476977567886654</v>
      </c>
      <c r="F14" s="61">
        <v>3.6599763872491142E-2</v>
      </c>
      <c r="G14" s="60">
        <v>2805</v>
      </c>
      <c r="H14" s="60">
        <v>362</v>
      </c>
      <c r="I14" s="60">
        <v>90</v>
      </c>
      <c r="J14" s="60">
        <v>77</v>
      </c>
      <c r="K14" s="60">
        <v>47</v>
      </c>
      <c r="L14" s="60">
        <v>7</v>
      </c>
    </row>
    <row r="15" spans="1:13" ht="16.5" customHeight="1" x14ac:dyDescent="0.35">
      <c r="A15" s="63" t="s">
        <v>43</v>
      </c>
      <c r="B15" s="59" t="s">
        <v>44</v>
      </c>
      <c r="C15" s="60">
        <v>320</v>
      </c>
      <c r="D15" s="60">
        <v>42201</v>
      </c>
      <c r="E15" s="61">
        <v>0.97187500000000004</v>
      </c>
      <c r="F15" s="61">
        <v>9.3749999999999997E-3</v>
      </c>
      <c r="G15" s="60">
        <v>276</v>
      </c>
      <c r="H15" s="60">
        <v>35</v>
      </c>
      <c r="I15" s="60">
        <v>6</v>
      </c>
      <c r="J15" s="60">
        <v>3</v>
      </c>
      <c r="K15" s="60">
        <v>0</v>
      </c>
      <c r="L15" s="60">
        <v>0</v>
      </c>
    </row>
    <row r="16" spans="1:13" ht="15.75" customHeight="1" x14ac:dyDescent="0.35">
      <c r="A16" s="63" t="s">
        <v>45</v>
      </c>
      <c r="B16" s="59" t="s">
        <v>46</v>
      </c>
      <c r="C16" s="60">
        <v>0</v>
      </c>
      <c r="D16" s="60">
        <v>0</v>
      </c>
      <c r="E16" s="61" t="s">
        <v>47</v>
      </c>
      <c r="F16" s="61" t="s">
        <v>47</v>
      </c>
      <c r="G16" s="60">
        <v>0</v>
      </c>
      <c r="H16" s="60">
        <v>0</v>
      </c>
      <c r="I16" s="60">
        <v>0</v>
      </c>
      <c r="J16" s="60">
        <v>0</v>
      </c>
      <c r="K16" s="60">
        <v>0</v>
      </c>
      <c r="L16" s="60">
        <v>0</v>
      </c>
    </row>
    <row r="17" spans="1:12" x14ac:dyDescent="0.35">
      <c r="A17" s="63" t="s">
        <v>48</v>
      </c>
      <c r="B17" s="59" t="s">
        <v>49</v>
      </c>
      <c r="C17" s="60">
        <v>3467</v>
      </c>
      <c r="D17" s="60">
        <v>46379</v>
      </c>
      <c r="E17" s="61">
        <v>0.91375829247187768</v>
      </c>
      <c r="F17" s="61">
        <v>3.8073262186328241E-2</v>
      </c>
      <c r="G17" s="60">
        <v>2749</v>
      </c>
      <c r="H17" s="60">
        <v>419</v>
      </c>
      <c r="I17" s="60">
        <v>116</v>
      </c>
      <c r="J17" s="60">
        <v>51</v>
      </c>
      <c r="K17" s="60">
        <v>81</v>
      </c>
      <c r="L17" s="60">
        <v>51</v>
      </c>
    </row>
    <row r="18" spans="1:12" x14ac:dyDescent="0.35">
      <c r="A18" s="64" t="s">
        <v>50</v>
      </c>
      <c r="B18" s="59" t="s">
        <v>51</v>
      </c>
      <c r="C18" s="60">
        <v>2644</v>
      </c>
      <c r="D18" s="60">
        <v>55244</v>
      </c>
      <c r="E18" s="61">
        <v>0.95007564296520419</v>
      </c>
      <c r="F18" s="61">
        <v>1.4750378214826021E-2</v>
      </c>
      <c r="G18" s="60">
        <v>2060</v>
      </c>
      <c r="H18" s="60">
        <v>452</v>
      </c>
      <c r="I18" s="60">
        <v>78</v>
      </c>
      <c r="J18" s="60">
        <v>22</v>
      </c>
      <c r="K18" s="60">
        <v>17</v>
      </c>
      <c r="L18" s="60">
        <v>15</v>
      </c>
    </row>
    <row r="19" spans="1:12" x14ac:dyDescent="0.35">
      <c r="A19" s="58" t="s">
        <v>52</v>
      </c>
      <c r="B19" s="59" t="s">
        <v>53</v>
      </c>
      <c r="C19" s="60">
        <v>4935</v>
      </c>
      <c r="D19" s="60">
        <v>65000</v>
      </c>
      <c r="E19" s="61">
        <v>0.97527862208713267</v>
      </c>
      <c r="F19" s="61">
        <v>1.1752786220871328E-2</v>
      </c>
      <c r="G19" s="60">
        <v>4369</v>
      </c>
      <c r="H19" s="60">
        <v>444</v>
      </c>
      <c r="I19" s="60">
        <v>45</v>
      </c>
      <c r="J19" s="60">
        <v>29</v>
      </c>
      <c r="K19" s="60">
        <v>29</v>
      </c>
      <c r="L19" s="60">
        <v>19</v>
      </c>
    </row>
    <row r="20" spans="1:12" x14ac:dyDescent="0.35">
      <c r="A20" s="58" t="s">
        <v>54</v>
      </c>
      <c r="B20" s="59" t="s">
        <v>55</v>
      </c>
      <c r="C20" s="60">
        <v>2385</v>
      </c>
      <c r="D20" s="60">
        <v>87396</v>
      </c>
      <c r="E20" s="61">
        <v>0.93878406708595385</v>
      </c>
      <c r="F20" s="61">
        <v>2.6415094339622643E-2</v>
      </c>
      <c r="G20" s="60">
        <v>1612</v>
      </c>
      <c r="H20" s="60">
        <v>627</v>
      </c>
      <c r="I20" s="60">
        <v>68</v>
      </c>
      <c r="J20" s="60">
        <v>27</v>
      </c>
      <c r="K20" s="60">
        <v>36</v>
      </c>
      <c r="L20" s="60">
        <v>15</v>
      </c>
    </row>
    <row r="21" spans="1:12" x14ac:dyDescent="0.35">
      <c r="A21" s="58" t="s">
        <v>56</v>
      </c>
      <c r="B21" s="59" t="s">
        <v>57</v>
      </c>
      <c r="C21" s="60">
        <v>1908</v>
      </c>
      <c r="D21" s="60">
        <v>50844</v>
      </c>
      <c r="E21" s="61">
        <v>0.9454926624737946</v>
      </c>
      <c r="F21" s="61">
        <v>2.1488469601677149E-2</v>
      </c>
      <c r="G21" s="60">
        <v>1582</v>
      </c>
      <c r="H21" s="60">
        <v>222</v>
      </c>
      <c r="I21" s="60">
        <v>47</v>
      </c>
      <c r="J21" s="60">
        <v>24</v>
      </c>
      <c r="K21" s="60">
        <v>17</v>
      </c>
      <c r="L21" s="60">
        <v>16</v>
      </c>
    </row>
    <row r="22" spans="1:12" x14ac:dyDescent="0.35">
      <c r="A22" s="58" t="s">
        <v>58</v>
      </c>
      <c r="B22" s="59" t="s">
        <v>59</v>
      </c>
      <c r="C22" s="60">
        <v>264</v>
      </c>
      <c r="D22" s="60">
        <v>221678</v>
      </c>
      <c r="E22" s="61">
        <v>0.96590909090909094</v>
      </c>
      <c r="F22" s="61">
        <v>1.893939393939394E-2</v>
      </c>
      <c r="G22" s="60">
        <v>223</v>
      </c>
      <c r="H22" s="60">
        <v>32</v>
      </c>
      <c r="I22" s="60">
        <v>3</v>
      </c>
      <c r="J22" s="60">
        <v>3</v>
      </c>
      <c r="K22" s="60">
        <v>2</v>
      </c>
      <c r="L22" s="60">
        <v>1</v>
      </c>
    </row>
    <row r="23" spans="1:12" x14ac:dyDescent="0.35">
      <c r="A23" s="58" t="s">
        <v>60</v>
      </c>
      <c r="B23" s="59" t="s">
        <v>61</v>
      </c>
      <c r="C23" s="60">
        <v>4970</v>
      </c>
      <c r="D23" s="60">
        <v>95189</v>
      </c>
      <c r="E23" s="61">
        <v>0.95734406438631792</v>
      </c>
      <c r="F23" s="61">
        <v>1.7505030181086519E-2</v>
      </c>
      <c r="G23" s="60">
        <v>4322</v>
      </c>
      <c r="H23" s="60">
        <v>436</v>
      </c>
      <c r="I23" s="60">
        <v>69</v>
      </c>
      <c r="J23" s="60">
        <v>41</v>
      </c>
      <c r="K23" s="60">
        <v>46</v>
      </c>
      <c r="L23" s="60">
        <v>56</v>
      </c>
    </row>
    <row r="24" spans="1:12" x14ac:dyDescent="0.35">
      <c r="A24" s="58" t="s">
        <v>62</v>
      </c>
      <c r="B24" s="59" t="s">
        <v>63</v>
      </c>
      <c r="C24" s="60">
        <v>298</v>
      </c>
      <c r="D24" s="60">
        <v>31555</v>
      </c>
      <c r="E24" s="61">
        <v>0.97986577181208057</v>
      </c>
      <c r="F24" s="61">
        <v>1.3422818791946308E-2</v>
      </c>
      <c r="G24" s="60">
        <v>273</v>
      </c>
      <c r="H24" s="60">
        <v>19</v>
      </c>
      <c r="I24" s="60">
        <v>2</v>
      </c>
      <c r="J24" s="60">
        <v>1</v>
      </c>
      <c r="K24" s="60">
        <v>3</v>
      </c>
      <c r="L24" s="60">
        <v>0</v>
      </c>
    </row>
    <row r="25" spans="1:12" x14ac:dyDescent="0.35">
      <c r="A25" s="58" t="s">
        <v>64</v>
      </c>
      <c r="B25" s="59" t="s">
        <v>65</v>
      </c>
      <c r="C25" s="60">
        <v>899</v>
      </c>
      <c r="D25" s="60">
        <v>31250</v>
      </c>
      <c r="E25" s="61">
        <v>0.95884315906562845</v>
      </c>
      <c r="F25" s="61">
        <v>1.6685205784204672E-2</v>
      </c>
      <c r="G25" s="60">
        <v>760</v>
      </c>
      <c r="H25" s="60">
        <v>102</v>
      </c>
      <c r="I25" s="60">
        <v>10</v>
      </c>
      <c r="J25" s="60">
        <v>11</v>
      </c>
      <c r="K25" s="60">
        <v>4</v>
      </c>
      <c r="L25" s="60">
        <v>12</v>
      </c>
    </row>
    <row r="26" spans="1:12" x14ac:dyDescent="0.35">
      <c r="A26" s="58" t="s">
        <v>66</v>
      </c>
      <c r="B26" s="59" t="s">
        <v>67</v>
      </c>
      <c r="C26" s="60">
        <v>2405</v>
      </c>
      <c r="D26" s="60">
        <v>25956</v>
      </c>
      <c r="E26" s="61">
        <v>0.9197505197505198</v>
      </c>
      <c r="F26" s="61">
        <v>4.5738045738045741E-2</v>
      </c>
      <c r="G26" s="60">
        <v>1908</v>
      </c>
      <c r="H26" s="60">
        <v>304</v>
      </c>
      <c r="I26" s="60">
        <v>74</v>
      </c>
      <c r="J26" s="60">
        <v>59</v>
      </c>
      <c r="K26" s="60">
        <v>51</v>
      </c>
      <c r="L26" s="60">
        <v>9</v>
      </c>
    </row>
    <row r="27" spans="1:12" x14ac:dyDescent="0.35">
      <c r="A27" s="58" t="s">
        <v>68</v>
      </c>
      <c r="B27" s="59" t="s">
        <v>69</v>
      </c>
      <c r="C27" s="60">
        <v>3806</v>
      </c>
      <c r="D27" s="60">
        <v>53112</v>
      </c>
      <c r="E27" s="61">
        <v>0.97057277982133472</v>
      </c>
      <c r="F27" s="61">
        <v>1.0509721492380452E-2</v>
      </c>
      <c r="G27" s="60">
        <v>3304</v>
      </c>
      <c r="H27" s="60">
        <v>390</v>
      </c>
      <c r="I27" s="60">
        <v>55</v>
      </c>
      <c r="J27" s="60">
        <v>27</v>
      </c>
      <c r="K27" s="60">
        <v>13</v>
      </c>
      <c r="L27" s="60">
        <v>17</v>
      </c>
    </row>
    <row r="28" spans="1:12" x14ac:dyDescent="0.35">
      <c r="A28" s="58" t="s">
        <v>70</v>
      </c>
      <c r="B28" s="59" t="s">
        <v>71</v>
      </c>
      <c r="C28" s="60">
        <v>0</v>
      </c>
      <c r="D28" s="60">
        <v>21715</v>
      </c>
      <c r="E28" s="61" t="s">
        <v>47</v>
      </c>
      <c r="F28" s="61" t="s">
        <v>47</v>
      </c>
      <c r="G28" s="60">
        <v>0</v>
      </c>
      <c r="H28" s="60">
        <v>0</v>
      </c>
      <c r="I28" s="60">
        <v>0</v>
      </c>
      <c r="J28" s="60">
        <v>0</v>
      </c>
      <c r="K28" s="60">
        <v>0</v>
      </c>
      <c r="L28" s="60">
        <v>0</v>
      </c>
    </row>
    <row r="29" spans="1:12" x14ac:dyDescent="0.35">
      <c r="A29" s="58" t="s">
        <v>72</v>
      </c>
      <c r="B29" s="59" t="s">
        <v>73</v>
      </c>
      <c r="C29" s="60">
        <v>286</v>
      </c>
      <c r="D29" s="60">
        <v>40758</v>
      </c>
      <c r="E29" s="61">
        <v>0.95454545454545459</v>
      </c>
      <c r="F29" s="61">
        <v>2.4475524475524476E-2</v>
      </c>
      <c r="G29" s="60">
        <v>245</v>
      </c>
      <c r="H29" s="60">
        <v>28</v>
      </c>
      <c r="I29" s="60">
        <v>6</v>
      </c>
      <c r="J29" s="60">
        <v>4</v>
      </c>
      <c r="K29" s="60">
        <v>3</v>
      </c>
      <c r="L29" s="60">
        <v>0</v>
      </c>
    </row>
    <row r="30" spans="1:12" x14ac:dyDescent="0.35">
      <c r="A30" s="58" t="s">
        <v>74</v>
      </c>
      <c r="B30" s="59" t="s">
        <v>75</v>
      </c>
      <c r="C30" s="60">
        <v>0</v>
      </c>
      <c r="D30" s="60">
        <v>0</v>
      </c>
      <c r="E30" s="61" t="s">
        <v>47</v>
      </c>
      <c r="F30" s="61" t="s">
        <v>47</v>
      </c>
      <c r="G30" s="60">
        <v>0</v>
      </c>
      <c r="H30" s="60">
        <v>0</v>
      </c>
      <c r="I30" s="60">
        <v>0</v>
      </c>
      <c r="J30" s="60">
        <v>0</v>
      </c>
      <c r="K30" s="60">
        <v>0</v>
      </c>
      <c r="L30" s="60">
        <v>0</v>
      </c>
    </row>
    <row r="31" spans="1:12" x14ac:dyDescent="0.35">
      <c r="A31" s="58" t="s">
        <v>76</v>
      </c>
      <c r="B31" s="59" t="s">
        <v>77</v>
      </c>
      <c r="C31" s="60">
        <v>685</v>
      </c>
      <c r="D31" s="60">
        <v>20785</v>
      </c>
      <c r="E31" s="61">
        <v>0.910948905109489</v>
      </c>
      <c r="F31" s="61">
        <v>2.7737226277372264E-2</v>
      </c>
      <c r="G31" s="60">
        <v>575</v>
      </c>
      <c r="H31" s="60">
        <v>49</v>
      </c>
      <c r="I31" s="60">
        <v>15</v>
      </c>
      <c r="J31" s="60">
        <v>4</v>
      </c>
      <c r="K31" s="60">
        <v>15</v>
      </c>
      <c r="L31" s="60">
        <v>27</v>
      </c>
    </row>
    <row r="32" spans="1:12" x14ac:dyDescent="0.35">
      <c r="A32" s="58" t="s">
        <v>78</v>
      </c>
      <c r="B32" s="59" t="s">
        <v>79</v>
      </c>
      <c r="C32" s="60">
        <v>1859</v>
      </c>
      <c r="D32" s="60">
        <v>35580</v>
      </c>
      <c r="E32" s="61">
        <v>0.91608391608391604</v>
      </c>
      <c r="F32" s="61">
        <v>4.0882194728348573E-2</v>
      </c>
      <c r="G32" s="60">
        <v>1483</v>
      </c>
      <c r="H32" s="60">
        <v>220</v>
      </c>
      <c r="I32" s="60">
        <v>69</v>
      </c>
      <c r="J32" s="60">
        <v>32</v>
      </c>
      <c r="K32" s="60">
        <v>44</v>
      </c>
      <c r="L32" s="60">
        <v>11</v>
      </c>
    </row>
    <row r="33" spans="1:12" x14ac:dyDescent="0.35">
      <c r="A33" s="58" t="s">
        <v>80</v>
      </c>
      <c r="B33" s="59" t="s">
        <v>81</v>
      </c>
      <c r="C33" s="60">
        <v>3495</v>
      </c>
      <c r="D33" s="60">
        <v>49415</v>
      </c>
      <c r="E33" s="61">
        <v>0.94248927038626606</v>
      </c>
      <c r="F33" s="61">
        <v>2.8326180257510731E-2</v>
      </c>
      <c r="G33" s="60">
        <v>2907</v>
      </c>
      <c r="H33" s="60">
        <v>387</v>
      </c>
      <c r="I33" s="60">
        <v>78</v>
      </c>
      <c r="J33" s="60">
        <v>51</v>
      </c>
      <c r="K33" s="60">
        <v>48</v>
      </c>
      <c r="L33" s="60">
        <v>24</v>
      </c>
    </row>
    <row r="34" spans="1:12" x14ac:dyDescent="0.35">
      <c r="A34" s="58" t="s">
        <v>82</v>
      </c>
      <c r="B34" s="59" t="s">
        <v>83</v>
      </c>
      <c r="C34" s="60">
        <v>3910</v>
      </c>
      <c r="D34" s="60">
        <v>49471</v>
      </c>
      <c r="E34" s="61">
        <v>0.97442455242966752</v>
      </c>
      <c r="F34" s="61">
        <v>1.3554987212276215E-2</v>
      </c>
      <c r="G34" s="60">
        <v>3480</v>
      </c>
      <c r="H34" s="60">
        <v>330</v>
      </c>
      <c r="I34" s="60">
        <v>43</v>
      </c>
      <c r="J34" s="60">
        <v>26</v>
      </c>
      <c r="K34" s="60">
        <v>27</v>
      </c>
      <c r="L34" s="60">
        <v>4</v>
      </c>
    </row>
    <row r="35" spans="1:12" x14ac:dyDescent="0.35">
      <c r="A35" s="58" t="s">
        <v>84</v>
      </c>
      <c r="B35" s="59" t="s">
        <v>85</v>
      </c>
      <c r="C35" s="60">
        <v>118</v>
      </c>
      <c r="D35" s="60">
        <v>6930</v>
      </c>
      <c r="E35" s="61">
        <v>0.99152542372881358</v>
      </c>
      <c r="F35" s="61">
        <v>8.4745762711864406E-3</v>
      </c>
      <c r="G35" s="60">
        <v>112</v>
      </c>
      <c r="H35" s="60">
        <v>5</v>
      </c>
      <c r="I35" s="60">
        <v>0</v>
      </c>
      <c r="J35" s="60">
        <v>0</v>
      </c>
      <c r="K35" s="60">
        <v>1</v>
      </c>
      <c r="L35" s="60">
        <v>0</v>
      </c>
    </row>
    <row r="36" spans="1:12" x14ac:dyDescent="0.35">
      <c r="A36" s="58" t="s">
        <v>86</v>
      </c>
      <c r="B36" s="59" t="s">
        <v>87</v>
      </c>
      <c r="C36" s="60">
        <v>8305</v>
      </c>
      <c r="D36" s="60">
        <v>179592</v>
      </c>
      <c r="E36" s="61">
        <v>0.93931366646598435</v>
      </c>
      <c r="F36" s="61">
        <v>2.9981938591210115E-2</v>
      </c>
      <c r="G36" s="60">
        <v>7118</v>
      </c>
      <c r="H36" s="60">
        <v>683</v>
      </c>
      <c r="I36" s="60">
        <v>170</v>
      </c>
      <c r="J36" s="60">
        <v>93</v>
      </c>
      <c r="K36" s="60">
        <v>156</v>
      </c>
      <c r="L36" s="60">
        <v>85</v>
      </c>
    </row>
    <row r="37" spans="1:12" x14ac:dyDescent="0.35">
      <c r="A37" s="58" t="s">
        <v>88</v>
      </c>
      <c r="B37" s="59" t="s">
        <v>89</v>
      </c>
      <c r="C37" s="60">
        <v>6159</v>
      </c>
      <c r="D37" s="60">
        <v>78202</v>
      </c>
      <c r="E37" s="61">
        <v>0.95957135898684853</v>
      </c>
      <c r="F37" s="61">
        <v>1.7210586134112679E-2</v>
      </c>
      <c r="G37" s="60">
        <v>5152</v>
      </c>
      <c r="H37" s="60">
        <v>758</v>
      </c>
      <c r="I37" s="60">
        <v>108</v>
      </c>
      <c r="J37" s="60">
        <v>46</v>
      </c>
      <c r="K37" s="60">
        <v>60</v>
      </c>
      <c r="L37" s="60">
        <v>35</v>
      </c>
    </row>
    <row r="38" spans="1:12" x14ac:dyDescent="0.35">
      <c r="A38" s="58" t="s">
        <v>90</v>
      </c>
      <c r="B38" s="59" t="s">
        <v>91</v>
      </c>
      <c r="C38" s="60">
        <v>2480</v>
      </c>
      <c r="D38" s="60">
        <v>68778</v>
      </c>
      <c r="E38" s="61">
        <v>0.9330645161290323</v>
      </c>
      <c r="F38" s="61">
        <v>3.3870967741935487E-2</v>
      </c>
      <c r="G38" s="60">
        <v>2007</v>
      </c>
      <c r="H38" s="60">
        <v>307</v>
      </c>
      <c r="I38" s="60">
        <v>73</v>
      </c>
      <c r="J38" s="60">
        <v>38</v>
      </c>
      <c r="K38" s="60">
        <v>46</v>
      </c>
      <c r="L38" s="60">
        <v>9</v>
      </c>
    </row>
    <row r="39" spans="1:12" x14ac:dyDescent="0.35">
      <c r="A39" s="58" t="s">
        <v>92</v>
      </c>
      <c r="B39" s="59" t="s">
        <v>93</v>
      </c>
      <c r="C39" s="60">
        <v>6007</v>
      </c>
      <c r="D39" s="60">
        <v>121819</v>
      </c>
      <c r="E39" s="61">
        <v>0.94772765107374735</v>
      </c>
      <c r="F39" s="61">
        <v>2.6302646911936074E-2</v>
      </c>
      <c r="G39" s="60">
        <v>5030</v>
      </c>
      <c r="H39" s="60">
        <v>663</v>
      </c>
      <c r="I39" s="60">
        <v>135</v>
      </c>
      <c r="J39" s="60">
        <v>62</v>
      </c>
      <c r="K39" s="60">
        <v>96</v>
      </c>
      <c r="L39" s="60">
        <v>21</v>
      </c>
    </row>
    <row r="40" spans="1:12" x14ac:dyDescent="0.35">
      <c r="A40" s="58" t="s">
        <v>94</v>
      </c>
      <c r="B40" s="59" t="s">
        <v>95</v>
      </c>
      <c r="C40" s="60">
        <v>2635</v>
      </c>
      <c r="D40" s="60">
        <v>90806</v>
      </c>
      <c r="E40" s="61">
        <v>0.93624288425047442</v>
      </c>
      <c r="F40" s="61">
        <v>1.7836812144212524E-2</v>
      </c>
      <c r="G40" s="60">
        <v>2129</v>
      </c>
      <c r="H40" s="60">
        <v>338</v>
      </c>
      <c r="I40" s="60">
        <v>92</v>
      </c>
      <c r="J40" s="60">
        <v>23</v>
      </c>
      <c r="K40" s="60">
        <v>24</v>
      </c>
      <c r="L40" s="60">
        <v>29</v>
      </c>
    </row>
    <row r="41" spans="1:12" x14ac:dyDescent="0.35">
      <c r="A41" s="58" t="s">
        <v>96</v>
      </c>
      <c r="B41" s="59" t="s">
        <v>97</v>
      </c>
      <c r="C41" s="60">
        <v>5480</v>
      </c>
      <c r="D41" s="60">
        <v>164915</v>
      </c>
      <c r="E41" s="61">
        <v>0.93832116788321163</v>
      </c>
      <c r="F41" s="61">
        <v>2.5364963503649637E-2</v>
      </c>
      <c r="G41" s="60">
        <v>4094</v>
      </c>
      <c r="H41" s="60">
        <v>1048</v>
      </c>
      <c r="I41" s="60">
        <v>136</v>
      </c>
      <c r="J41" s="60">
        <v>51</v>
      </c>
      <c r="K41" s="60">
        <v>88</v>
      </c>
      <c r="L41" s="60">
        <v>63</v>
      </c>
    </row>
    <row r="42" spans="1:12" x14ac:dyDescent="0.35">
      <c r="A42" s="65" t="s">
        <v>98</v>
      </c>
      <c r="B42" s="66" t="s">
        <v>99</v>
      </c>
      <c r="C42" s="67">
        <v>31683</v>
      </c>
      <c r="D42" s="67">
        <v>560356</v>
      </c>
      <c r="E42" s="68">
        <v>0.91481235994066223</v>
      </c>
      <c r="F42" s="68">
        <v>4.2136161348357161E-2</v>
      </c>
      <c r="G42" s="67">
        <v>24341</v>
      </c>
      <c r="H42" s="67">
        <v>4643</v>
      </c>
      <c r="I42" s="67">
        <v>1083</v>
      </c>
      <c r="J42" s="67">
        <v>555</v>
      </c>
      <c r="K42" s="67">
        <v>780</v>
      </c>
      <c r="L42" s="67">
        <v>281</v>
      </c>
    </row>
    <row r="43" spans="1:12" x14ac:dyDescent="0.35">
      <c r="A43" s="69"/>
      <c r="B43" s="69"/>
      <c r="C43" s="69"/>
      <c r="D43" s="69"/>
      <c r="E43" s="69"/>
      <c r="F43" s="69"/>
      <c r="G43" s="69"/>
      <c r="H43" s="69"/>
      <c r="I43" s="69"/>
      <c r="J43" s="69"/>
      <c r="K43" s="69"/>
      <c r="L43" s="69"/>
    </row>
    <row r="44" spans="1:12" x14ac:dyDescent="0.35">
      <c r="A44" s="69"/>
      <c r="B44" s="69"/>
      <c r="C44" s="69"/>
      <c r="D44" s="69"/>
      <c r="E44" s="69"/>
      <c r="F44" s="69"/>
      <c r="G44" s="69"/>
      <c r="H44" s="69"/>
      <c r="I44" s="69"/>
      <c r="J44" s="69"/>
      <c r="K44" s="69"/>
      <c r="L44" s="69"/>
    </row>
    <row r="45" spans="1:12" x14ac:dyDescent="0.35">
      <c r="A45" s="69"/>
      <c r="B45" s="69"/>
      <c r="C45" s="69"/>
      <c r="D45" s="69"/>
      <c r="E45" s="69"/>
      <c r="F45" s="69"/>
      <c r="G45" s="69"/>
      <c r="H45" s="69"/>
      <c r="I45" s="69"/>
      <c r="J45" s="69"/>
      <c r="K45" s="69"/>
      <c r="L45" s="69"/>
    </row>
    <row r="46" spans="1:12" x14ac:dyDescent="0.35">
      <c r="A46" s="69"/>
      <c r="B46" s="69"/>
      <c r="C46" s="69"/>
      <c r="D46" s="69"/>
      <c r="E46" s="69"/>
      <c r="F46" s="69"/>
      <c r="G46" s="69"/>
      <c r="H46" s="69"/>
      <c r="I46" s="69"/>
      <c r="J46" s="69"/>
      <c r="K46" s="69"/>
      <c r="L46" s="69"/>
    </row>
    <row r="47" spans="1:12" x14ac:dyDescent="0.35">
      <c r="A47" s="69"/>
      <c r="B47" s="69"/>
      <c r="C47" s="69"/>
      <c r="D47" s="69"/>
      <c r="E47" s="69"/>
      <c r="F47" s="69"/>
      <c r="G47" s="69"/>
      <c r="H47" s="69"/>
      <c r="I47" s="69"/>
      <c r="J47" s="69"/>
      <c r="K47" s="69"/>
      <c r="L47" s="69"/>
    </row>
    <row r="48" spans="1:12" x14ac:dyDescent="0.35">
      <c r="A48" s="69"/>
      <c r="B48" s="69"/>
      <c r="C48" s="69"/>
      <c r="D48" s="69"/>
      <c r="E48" s="69"/>
      <c r="F48" s="69"/>
      <c r="G48" s="69"/>
      <c r="H48" s="69"/>
      <c r="I48" s="69"/>
      <c r="J48" s="69"/>
      <c r="K48" s="69"/>
      <c r="L48" s="69"/>
    </row>
    <row r="49" spans="1:12" x14ac:dyDescent="0.35">
      <c r="A49" s="69"/>
      <c r="B49" s="69"/>
      <c r="C49" s="69"/>
      <c r="D49" s="69"/>
      <c r="E49" s="69"/>
      <c r="F49" s="69"/>
      <c r="G49" s="69"/>
      <c r="H49" s="69"/>
      <c r="I49" s="69"/>
      <c r="J49" s="69"/>
      <c r="K49" s="69"/>
      <c r="L49" s="69"/>
    </row>
  </sheetData>
  <mergeCells count="7">
    <mergeCell ref="G3:L3"/>
    <mergeCell ref="A3:A4"/>
    <mergeCell ref="B3:B4"/>
    <mergeCell ref="C3:C4"/>
    <mergeCell ref="D3:D4"/>
    <mergeCell ref="E3:E4"/>
    <mergeCell ref="F3:F4"/>
  </mergeCells>
  <pageMargins left="0.25" right="0.25" top="0.75" bottom="0.75" header="0.3" footer="0.3"/>
  <pageSetup paperSize="9" scale="63"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ategories">
              <controlPr defaultSize="0" autoFill="0" autoPict="0" macro="[0]!categoriessheet">
                <anchor>
                  <from>
                    <xdr:col>5</xdr:col>
                    <xdr:colOff>539750</xdr:colOff>
                    <xdr:row>1</xdr:row>
                    <xdr:rowOff>69850</xdr:rowOff>
                  </from>
                  <to>
                    <xdr:col>6</xdr:col>
                    <xdr:colOff>184150</xdr:colOff>
                    <xdr:row>1</xdr:row>
                    <xdr:rowOff>330200</xdr:rowOff>
                  </to>
                </anchor>
              </controlPr>
            </control>
          </mc:Choice>
        </mc:AlternateContent>
        <mc:AlternateContent xmlns:mc="http://schemas.openxmlformats.org/markup-compatibility/2006">
          <mc:Choice Requires="x14">
            <control shapeId="3074" r:id="rId5" name="Drop Down Sort">
              <controlPr defaultSize="0" autoLine="0" autoPict="0">
                <anchor>
                  <from>
                    <xdr:col>1</xdr:col>
                    <xdr:colOff>1447800</xdr:colOff>
                    <xdr:row>1</xdr:row>
                    <xdr:rowOff>520700</xdr:rowOff>
                  </from>
                  <to>
                    <xdr:col>1</xdr:col>
                    <xdr:colOff>3244850</xdr:colOff>
                    <xdr:row>1</xdr:row>
                    <xdr:rowOff>781050</xdr:rowOff>
                  </to>
                </anchor>
              </controlPr>
            </control>
          </mc:Choice>
        </mc:AlternateContent>
        <mc:AlternateContent xmlns:mc="http://schemas.openxmlformats.org/markup-compatibility/2006">
          <mc:Choice Requires="x14">
            <control shapeId="3075" r:id="rId6" name="Region Code">
              <controlPr defaultSize="0" autoLine="0" autoPict="0" macro="[0]!FilterListsRegionCode">
                <anchor>
                  <from>
                    <xdr:col>5</xdr:col>
                    <xdr:colOff>222250</xdr:colOff>
                    <xdr:row>1</xdr:row>
                    <xdr:rowOff>444500</xdr:rowOff>
                  </from>
                  <to>
                    <xdr:col>5</xdr:col>
                    <xdr:colOff>1085850</xdr:colOff>
                    <xdr:row>1</xdr:row>
                    <xdr:rowOff>666750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1</xdr:col>
                    <xdr:colOff>3473450</xdr:colOff>
                    <xdr:row>1</xdr:row>
                    <xdr:rowOff>685800</xdr:rowOff>
                  </from>
                  <to>
                    <xdr:col>2</xdr:col>
                    <xdr:colOff>762000</xdr:colOff>
                    <xdr:row>1</xdr:row>
                    <xdr:rowOff>946150</xdr:rowOff>
                  </to>
                </anchor>
              </controlPr>
            </control>
          </mc:Choice>
        </mc:AlternateContent>
        <mc:AlternateContent xmlns:mc="http://schemas.openxmlformats.org/markup-compatibility/2006">
          <mc:Choice Requires="x14">
            <control shapeId="3077" r:id="rId8" name="Low">
              <controlPr defaultSize="0" autoFill="0" autoLine="0" autoPict="0">
                <anchor>
                  <from>
                    <xdr:col>1</xdr:col>
                    <xdr:colOff>1466850</xdr:colOff>
                    <xdr:row>1</xdr:row>
                    <xdr:rowOff>812800</xdr:rowOff>
                  </from>
                  <to>
                    <xdr:col>1</xdr:col>
                    <xdr:colOff>2082800</xdr:colOff>
                    <xdr:row>1</xdr:row>
                    <xdr:rowOff>1181100</xdr:rowOff>
                  </to>
                </anchor>
              </controlPr>
            </control>
          </mc:Choice>
        </mc:AlternateContent>
        <mc:AlternateContent xmlns:mc="http://schemas.openxmlformats.org/markup-compatibility/2006">
          <mc:Choice Requires="x14">
            <control shapeId="3078" r:id="rId9" name="High">
              <controlPr defaultSize="0" autoFill="0" autoLine="0" autoPict="0">
                <anchor>
                  <from>
                    <xdr:col>1</xdr:col>
                    <xdr:colOff>2393950</xdr:colOff>
                    <xdr:row>1</xdr:row>
                    <xdr:rowOff>812800</xdr:rowOff>
                  </from>
                  <to>
                    <xdr:col>1</xdr:col>
                    <xdr:colOff>3175000</xdr:colOff>
                    <xdr:row>1</xdr:row>
                    <xdr:rowOff>1181100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330200</xdr:colOff>
                    <xdr:row>1</xdr:row>
                    <xdr:rowOff>69850</xdr:rowOff>
                  </from>
                  <to>
                    <xdr:col>1</xdr:col>
                    <xdr:colOff>1257300</xdr:colOff>
                    <xdr:row>1</xdr:row>
                    <xdr:rowOff>330200</xdr:rowOff>
                  </to>
                </anchor>
              </controlPr>
            </control>
          </mc:Choice>
        </mc:AlternateContent>
        <mc:AlternateContent xmlns:mc="http://schemas.openxmlformats.org/markup-compatibility/2006">
          <mc:Choice Requires="x14">
            <control shapeId="3080" r:id="rId11" name="Region name">
              <controlPr defaultSize="0" autoLine="0" autoPict="0" macro="[0]!FilterListsRegionName">
                <anchor>
                  <from>
                    <xdr:col>5</xdr:col>
                    <xdr:colOff>1130300</xdr:colOff>
                    <xdr:row>1</xdr:row>
                    <xdr:rowOff>444500</xdr:rowOff>
                  </from>
                  <to>
                    <xdr:col>8</xdr:col>
                    <xdr:colOff>584200</xdr:colOff>
                    <xdr:row>1</xdr:row>
                    <xdr:rowOff>666750</xdr:rowOff>
                  </to>
                </anchor>
              </controlPr>
            </control>
          </mc:Choice>
        </mc:AlternateContent>
        <mc:AlternateContent xmlns:mc="http://schemas.openxmlformats.org/markup-compatibility/2006">
          <mc:Choice Requires="x14">
            <control shapeId="3081" r:id="rId12" name="Reset">
              <controlPr defaultSize="0" autoFill="0" autoPict="0" macro="[0]!Reset">
                <anchor>
                  <from>
                    <xdr:col>8</xdr:col>
                    <xdr:colOff>787400</xdr:colOff>
                    <xdr:row>1</xdr:row>
                    <xdr:rowOff>863600</xdr:rowOff>
                  </from>
                  <to>
                    <xdr:col>9</xdr:col>
                    <xdr:colOff>609600</xdr:colOff>
                    <xdr:row>1</xdr:row>
                    <xdr:rowOff>1123950</xdr:rowOff>
                  </to>
                </anchor>
              </controlPr>
            </control>
          </mc:Choice>
        </mc:AlternateContent>
        <mc:AlternateContent xmlns:mc="http://schemas.openxmlformats.org/markup-compatibility/2006">
          <mc:Choice Requires="x14">
            <control shapeId="3082" r:id="rId13" name="Filter">
              <controlPr defaultSize="0" autoFill="0" autoPict="0" macro="[0]!_xludf.Filter">
                <anchor>
                  <from>
                    <xdr:col>8</xdr:col>
                    <xdr:colOff>787400</xdr:colOff>
                    <xdr:row>1</xdr:row>
                    <xdr:rowOff>520700</xdr:rowOff>
                  </from>
                  <to>
                    <xdr:col>9</xdr:col>
                    <xdr:colOff>609600</xdr:colOff>
                    <xdr:row>1</xdr:row>
                    <xdr:rowOff>781050</xdr:rowOff>
                  </to>
                </anchor>
              </controlPr>
            </control>
          </mc:Choice>
        </mc:AlternateContent>
        <mc:AlternateContent xmlns:mc="http://schemas.openxmlformats.org/markup-compatibility/2006">
          <mc:Choice Requires="x14">
            <control shapeId="3083" r:id="rId14" name="Regions">
              <controlPr defaultSize="0" autoFill="0" autoPict="0" macro="[0]!regionsheet">
                <anchor>
                  <from>
                    <xdr:col>3</xdr:col>
                    <xdr:colOff>6350</xdr:colOff>
                    <xdr:row>1</xdr:row>
                    <xdr:rowOff>69850</xdr:rowOff>
                  </from>
                  <to>
                    <xdr:col>4</xdr:col>
                    <xdr:colOff>520700</xdr:colOff>
                    <xdr:row>1</xdr:row>
                    <xdr:rowOff>330200</xdr:rowOff>
                  </to>
                </anchor>
              </controlPr>
            </control>
          </mc:Choice>
        </mc:AlternateContent>
        <mc:AlternateContent xmlns:mc="http://schemas.openxmlformats.org/markup-compatibility/2006">
          <mc:Choice Requires="x14">
            <control shapeId="3084" r:id="rId15" name="Trusts">
              <controlPr defaultSize="0" autoFill="0" autoPict="0" macro="[0]!trustssheet">
                <anchor>
                  <from>
                    <xdr:col>4</xdr:col>
                    <xdr:colOff>654050</xdr:colOff>
                    <xdr:row>1</xdr:row>
                    <xdr:rowOff>69850</xdr:rowOff>
                  </from>
                  <to>
                    <xdr:col>5</xdr:col>
                    <xdr:colOff>406400</xdr:colOff>
                    <xdr:row>1</xdr:row>
                    <xdr:rowOff>330200</xdr:rowOff>
                  </to>
                </anchor>
              </controlPr>
            </control>
          </mc:Choice>
        </mc:AlternateContent>
        <mc:AlternateContent xmlns:mc="http://schemas.openxmlformats.org/markup-compatibility/2006">
          <mc:Choice Requires="x14">
            <control shapeId="3085" r:id="rId16" name="Summary">
              <controlPr defaultSize="0" autoFill="0" autoPict="0" macro="[0]!summarysheet">
                <anchor>
                  <from>
                    <xdr:col>1</xdr:col>
                    <xdr:colOff>1447800</xdr:colOff>
                    <xdr:row>1</xdr:row>
                    <xdr:rowOff>69850</xdr:rowOff>
                  </from>
                  <to>
                    <xdr:col>1</xdr:col>
                    <xdr:colOff>2374900</xdr:colOff>
                    <xdr:row>1</xdr:row>
                    <xdr:rowOff>330200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63BC0-AE7C-42EC-841C-9B4EBEA9C1A5}">
  <sheetPr codeName="Sheet16">
    <tabColor theme="3" tint="0.59999389629810485"/>
    <pageSetUpPr fitToPage="1"/>
  </sheetPr>
  <dimension ref="A1:T157"/>
  <sheetViews>
    <sheetView workbookViewId="0"/>
  </sheetViews>
  <sheetFormatPr defaultColWidth="9.36328125" defaultRowHeight="14.5" x14ac:dyDescent="0.35"/>
  <cols>
    <col min="1" max="2" width="9.453125" style="15" customWidth="1"/>
    <col min="3" max="3" width="40.6328125" style="15" customWidth="1"/>
    <col min="4" max="4" width="13.36328125" style="15" customWidth="1"/>
    <col min="5" max="5" width="12.54296875" style="15" customWidth="1"/>
    <col min="6" max="6" width="17" style="15" customWidth="1"/>
    <col min="7" max="7" width="18.54296875" style="15" customWidth="1"/>
    <col min="8" max="13" width="13.54296875" style="15" customWidth="1"/>
    <col min="14" max="14" width="17" style="15" customWidth="1"/>
    <col min="15" max="15" width="23.453125" style="15" customWidth="1"/>
    <col min="16" max="16" width="20.36328125" style="15" customWidth="1"/>
    <col min="17" max="18" width="20.54296875" style="15" customWidth="1"/>
    <col min="19" max="19" width="19.54296875" style="15" customWidth="1"/>
    <col min="20" max="20" width="9.36328125" style="15"/>
    <col min="21" max="16384" width="9.36328125" style="8"/>
  </cols>
  <sheetData>
    <row r="1" spans="1:20" ht="6" customHeight="1" x14ac:dyDescent="0.35">
      <c r="A1" s="8"/>
      <c r="B1" s="70"/>
      <c r="C1" s="8"/>
      <c r="D1" s="8"/>
      <c r="E1" s="8"/>
      <c r="F1" s="9"/>
      <c r="G1" s="8"/>
      <c r="H1" s="8"/>
      <c r="I1" s="8"/>
      <c r="J1" s="8"/>
      <c r="K1" s="8"/>
      <c r="L1" s="8"/>
      <c r="M1" s="8"/>
      <c r="N1" s="8"/>
      <c r="O1" s="8"/>
      <c r="P1" s="8"/>
      <c r="Q1" s="8"/>
      <c r="R1" s="8"/>
      <c r="S1" s="8"/>
      <c r="T1" s="8"/>
    </row>
    <row r="2" spans="1:20" ht="105" customHeight="1" x14ac:dyDescent="0.35">
      <c r="A2" s="8"/>
      <c r="B2" s="8"/>
      <c r="C2" s="8"/>
      <c r="D2" s="8"/>
      <c r="E2" s="8"/>
      <c r="F2" s="9"/>
      <c r="G2" s="8"/>
      <c r="H2" s="8"/>
      <c r="I2" s="8"/>
      <c r="J2" s="8"/>
      <c r="K2" s="8"/>
      <c r="L2" s="8"/>
      <c r="M2" s="8"/>
      <c r="N2" s="8"/>
      <c r="O2" s="8"/>
      <c r="P2" s="8"/>
      <c r="Q2" s="8"/>
      <c r="R2" s="8"/>
      <c r="S2" s="8"/>
      <c r="T2" s="8"/>
    </row>
    <row r="3" spans="1:20" ht="15.75" customHeight="1" x14ac:dyDescent="0.35">
      <c r="A3" s="110" t="s">
        <v>15</v>
      </c>
      <c r="B3" s="110" t="s">
        <v>100</v>
      </c>
      <c r="C3" s="110" t="s">
        <v>101</v>
      </c>
      <c r="D3" s="110" t="s">
        <v>17</v>
      </c>
      <c r="E3" s="110" t="s">
        <v>18</v>
      </c>
      <c r="F3" s="115" t="s">
        <v>6</v>
      </c>
      <c r="G3" s="115" t="s">
        <v>7</v>
      </c>
      <c r="H3" s="112" t="s">
        <v>19</v>
      </c>
      <c r="I3" s="117"/>
      <c r="J3" s="117"/>
      <c r="K3" s="117"/>
      <c r="L3" s="117"/>
      <c r="M3" s="113"/>
      <c r="N3" s="112" t="s">
        <v>102</v>
      </c>
      <c r="O3" s="117"/>
      <c r="P3" s="117"/>
      <c r="Q3" s="117"/>
      <c r="R3" s="117"/>
      <c r="S3" s="113"/>
      <c r="T3" s="8"/>
    </row>
    <row r="4" spans="1:20" ht="42.65" customHeight="1" x14ac:dyDescent="0.35">
      <c r="A4" s="111"/>
      <c r="B4" s="111"/>
      <c r="C4" s="111"/>
      <c r="D4" s="111"/>
      <c r="E4" s="111"/>
      <c r="F4" s="116"/>
      <c r="G4" s="116"/>
      <c r="H4" s="38" t="s">
        <v>20</v>
      </c>
      <c r="I4" s="38" t="s">
        <v>21</v>
      </c>
      <c r="J4" s="38" t="s">
        <v>22</v>
      </c>
      <c r="K4" s="38" t="s">
        <v>23</v>
      </c>
      <c r="L4" s="38" t="s">
        <v>24</v>
      </c>
      <c r="M4" s="38" t="s">
        <v>25</v>
      </c>
      <c r="N4" s="71" t="s">
        <v>103</v>
      </c>
      <c r="O4" s="71" t="s">
        <v>104</v>
      </c>
      <c r="P4" s="71" t="s">
        <v>105</v>
      </c>
      <c r="Q4" s="71" t="s">
        <v>106</v>
      </c>
      <c r="R4" s="71" t="s">
        <v>107</v>
      </c>
      <c r="S4" s="71" t="s">
        <v>108</v>
      </c>
      <c r="T4" s="44"/>
    </row>
    <row r="5" spans="1:20" s="44" customFormat="1" x14ac:dyDescent="0.35">
      <c r="A5" s="39"/>
      <c r="B5" s="72"/>
      <c r="C5" s="40" t="s">
        <v>26</v>
      </c>
      <c r="D5" s="73">
        <v>115439</v>
      </c>
      <c r="E5" s="73">
        <v>2732484</v>
      </c>
      <c r="F5" s="42">
        <v>0.93939656441930375</v>
      </c>
      <c r="G5" s="42">
        <v>2.8231360285518758E-2</v>
      </c>
      <c r="H5" s="74">
        <v>93916</v>
      </c>
      <c r="I5" s="74">
        <v>14527</v>
      </c>
      <c r="J5" s="74">
        <v>2864</v>
      </c>
      <c r="K5" s="74">
        <v>1439</v>
      </c>
      <c r="L5" s="74">
        <v>1820</v>
      </c>
      <c r="M5" s="74">
        <v>873</v>
      </c>
      <c r="N5" s="74">
        <v>37953</v>
      </c>
      <c r="O5" s="74">
        <v>6307</v>
      </c>
      <c r="P5" s="74">
        <v>16283</v>
      </c>
      <c r="Q5" s="74">
        <v>1000</v>
      </c>
      <c r="R5" s="74">
        <v>52490</v>
      </c>
      <c r="S5" s="74">
        <v>1406</v>
      </c>
    </row>
    <row r="6" spans="1:20" s="44" customFormat="1" x14ac:dyDescent="0.35">
      <c r="A6" s="45"/>
      <c r="B6" s="75"/>
      <c r="C6" s="46" t="s">
        <v>27</v>
      </c>
      <c r="D6" s="76">
        <v>83756</v>
      </c>
      <c r="E6" s="76">
        <v>2172128</v>
      </c>
      <c r="F6" s="48">
        <v>0.94869621280863459</v>
      </c>
      <c r="G6" s="48">
        <v>2.2971488609771239E-2</v>
      </c>
      <c r="H6" s="77">
        <v>69575</v>
      </c>
      <c r="I6" s="77">
        <v>9884</v>
      </c>
      <c r="J6" s="77">
        <v>1781</v>
      </c>
      <c r="K6" s="77">
        <v>884</v>
      </c>
      <c r="L6" s="77">
        <v>1040</v>
      </c>
      <c r="M6" s="77">
        <v>592</v>
      </c>
      <c r="N6" s="77">
        <v>29471</v>
      </c>
      <c r="O6" s="77">
        <v>5808</v>
      </c>
      <c r="P6" s="77">
        <v>13693</v>
      </c>
      <c r="Q6" s="77">
        <v>839</v>
      </c>
      <c r="R6" s="77">
        <v>33170</v>
      </c>
      <c r="S6" s="77">
        <v>775</v>
      </c>
    </row>
    <row r="7" spans="1:20" s="53" customFormat="1" ht="15" customHeight="1" thickBot="1" x14ac:dyDescent="0.4">
      <c r="A7" s="49"/>
      <c r="B7" s="78"/>
      <c r="C7" s="50" t="s">
        <v>28</v>
      </c>
      <c r="D7" s="51">
        <f>SUBTOTAL(9,D8:D294)</f>
        <v>115439</v>
      </c>
      <c r="E7" s="51">
        <f>SUBTOTAL(9,E8:E294)</f>
        <v>2732484</v>
      </c>
      <c r="F7" s="52">
        <f>IFERROR((H7+I7)/SUM(H7:M7), "-")</f>
        <v>0.93941289952552276</v>
      </c>
      <c r="G7" s="52">
        <f>IFERROR((K7+L7)/SUM(H7:M7), "-")</f>
        <v>2.8251386064619289E-2</v>
      </c>
      <c r="H7" s="51">
        <f t="shared" ref="H7:S7" si="0">SUBTOTAL(9,H8:H294)</f>
        <v>93627</v>
      </c>
      <c r="I7" s="51">
        <f t="shared" si="0"/>
        <v>14475</v>
      </c>
      <c r="J7" s="51">
        <f t="shared" si="0"/>
        <v>2853</v>
      </c>
      <c r="K7" s="51">
        <f t="shared" si="0"/>
        <v>1435</v>
      </c>
      <c r="L7" s="51">
        <f t="shared" si="0"/>
        <v>1816</v>
      </c>
      <c r="M7" s="51">
        <f t="shared" si="0"/>
        <v>868</v>
      </c>
      <c r="N7" s="51">
        <f t="shared" si="0"/>
        <v>37851</v>
      </c>
      <c r="O7" s="51">
        <f t="shared" si="0"/>
        <v>6307</v>
      </c>
      <c r="P7" s="51">
        <f t="shared" si="0"/>
        <v>16267</v>
      </c>
      <c r="Q7" s="51">
        <f t="shared" si="0"/>
        <v>1000</v>
      </c>
      <c r="R7" s="51">
        <f t="shared" si="0"/>
        <v>52243</v>
      </c>
      <c r="S7" s="51">
        <f t="shared" si="0"/>
        <v>1406</v>
      </c>
    </row>
    <row r="8" spans="1:20" ht="15" customHeight="1" x14ac:dyDescent="0.35">
      <c r="A8" s="79" t="s">
        <v>29</v>
      </c>
      <c r="B8" s="79" t="s">
        <v>109</v>
      </c>
      <c r="C8" s="79" t="s">
        <v>110</v>
      </c>
      <c r="D8" s="80">
        <v>529</v>
      </c>
      <c r="E8" s="80">
        <v>14649</v>
      </c>
      <c r="F8" s="81">
        <v>0.9792060491493384</v>
      </c>
      <c r="G8" s="81">
        <v>9.4517958412098299E-3</v>
      </c>
      <c r="H8" s="82">
        <v>464</v>
      </c>
      <c r="I8" s="82">
        <v>54</v>
      </c>
      <c r="J8" s="82">
        <v>4</v>
      </c>
      <c r="K8" s="82">
        <v>4</v>
      </c>
      <c r="L8" s="82">
        <v>1</v>
      </c>
      <c r="M8" s="82">
        <v>2</v>
      </c>
      <c r="N8" s="82">
        <v>0</v>
      </c>
      <c r="O8" s="82">
        <v>0</v>
      </c>
      <c r="P8" s="82">
        <v>139</v>
      </c>
      <c r="Q8" s="82">
        <v>0</v>
      </c>
      <c r="R8" s="82">
        <v>390</v>
      </c>
      <c r="S8" s="82">
        <v>0</v>
      </c>
    </row>
    <row r="9" spans="1:20" ht="16.5" customHeight="1" x14ac:dyDescent="0.35">
      <c r="A9" s="83" t="s">
        <v>29</v>
      </c>
      <c r="B9" s="83" t="s">
        <v>111</v>
      </c>
      <c r="C9" s="83" t="s">
        <v>112</v>
      </c>
      <c r="D9" s="84">
        <v>270</v>
      </c>
      <c r="E9" s="84">
        <v>20037</v>
      </c>
      <c r="F9" s="85">
        <v>0.96296296296296291</v>
      </c>
      <c r="G9" s="85">
        <v>3.3333333333333333E-2</v>
      </c>
      <c r="H9" s="86">
        <v>237</v>
      </c>
      <c r="I9" s="86">
        <v>23</v>
      </c>
      <c r="J9" s="86">
        <v>1</v>
      </c>
      <c r="K9" s="86">
        <v>3</v>
      </c>
      <c r="L9" s="86">
        <v>6</v>
      </c>
      <c r="M9" s="86">
        <v>0</v>
      </c>
      <c r="N9" s="86">
        <v>0</v>
      </c>
      <c r="O9" s="86">
        <v>6</v>
      </c>
      <c r="P9" s="86">
        <v>121</v>
      </c>
      <c r="Q9" s="86">
        <v>0</v>
      </c>
      <c r="R9" s="86">
        <v>143</v>
      </c>
      <c r="S9" s="86">
        <v>0</v>
      </c>
    </row>
    <row r="10" spans="1:20" ht="16.5" customHeight="1" x14ac:dyDescent="0.35">
      <c r="A10" s="83" t="s">
        <v>31</v>
      </c>
      <c r="B10" s="83" t="s">
        <v>113</v>
      </c>
      <c r="C10" s="83" t="s">
        <v>114</v>
      </c>
      <c r="D10" s="84">
        <v>1148</v>
      </c>
      <c r="E10" s="84">
        <v>21204</v>
      </c>
      <c r="F10" s="85">
        <v>0.92944250871080136</v>
      </c>
      <c r="G10" s="85">
        <v>2.0034843205574911E-2</v>
      </c>
      <c r="H10" s="86">
        <v>991</v>
      </c>
      <c r="I10" s="86">
        <v>76</v>
      </c>
      <c r="J10" s="86">
        <v>48</v>
      </c>
      <c r="K10" s="86">
        <v>6</v>
      </c>
      <c r="L10" s="86">
        <v>17</v>
      </c>
      <c r="M10" s="86">
        <v>10</v>
      </c>
      <c r="N10" s="86">
        <v>268</v>
      </c>
      <c r="O10" s="86">
        <v>4</v>
      </c>
      <c r="P10" s="86">
        <v>450</v>
      </c>
      <c r="Q10" s="86">
        <v>0</v>
      </c>
      <c r="R10" s="86">
        <v>426</v>
      </c>
      <c r="S10" s="86">
        <v>0</v>
      </c>
    </row>
    <row r="11" spans="1:20" ht="16.5" customHeight="1" x14ac:dyDescent="0.35">
      <c r="A11" s="83" t="s">
        <v>31</v>
      </c>
      <c r="B11" s="83" t="s">
        <v>115</v>
      </c>
      <c r="C11" s="83" t="s">
        <v>116</v>
      </c>
      <c r="D11" s="84">
        <v>1055</v>
      </c>
      <c r="E11" s="84">
        <v>33995</v>
      </c>
      <c r="F11" s="85">
        <v>0.9507109004739337</v>
      </c>
      <c r="G11" s="85">
        <v>2.3696682464454975E-2</v>
      </c>
      <c r="H11" s="86">
        <v>866</v>
      </c>
      <c r="I11" s="86">
        <v>137</v>
      </c>
      <c r="J11" s="86">
        <v>18</v>
      </c>
      <c r="K11" s="86">
        <v>15</v>
      </c>
      <c r="L11" s="86">
        <v>10</v>
      </c>
      <c r="M11" s="86">
        <v>9</v>
      </c>
      <c r="N11" s="86">
        <v>521</v>
      </c>
      <c r="O11" s="86">
        <v>16</v>
      </c>
      <c r="P11" s="86">
        <v>176</v>
      </c>
      <c r="Q11" s="86">
        <v>92</v>
      </c>
      <c r="R11" s="86">
        <v>250</v>
      </c>
      <c r="S11" s="86">
        <v>0</v>
      </c>
    </row>
    <row r="12" spans="1:20" ht="16.5" customHeight="1" x14ac:dyDescent="0.35">
      <c r="A12" s="83" t="s">
        <v>31</v>
      </c>
      <c r="B12" s="83" t="s">
        <v>117</v>
      </c>
      <c r="C12" s="83" t="s">
        <v>118</v>
      </c>
      <c r="D12" s="84">
        <v>183</v>
      </c>
      <c r="E12" s="84">
        <v>18758</v>
      </c>
      <c r="F12" s="85">
        <v>0.96174863387978138</v>
      </c>
      <c r="G12" s="85">
        <v>2.7322404371584699E-2</v>
      </c>
      <c r="H12" s="86">
        <v>171</v>
      </c>
      <c r="I12" s="86">
        <v>5</v>
      </c>
      <c r="J12" s="86">
        <v>0</v>
      </c>
      <c r="K12" s="86">
        <v>1</v>
      </c>
      <c r="L12" s="86">
        <v>4</v>
      </c>
      <c r="M12" s="86">
        <v>2</v>
      </c>
      <c r="N12" s="86">
        <v>0</v>
      </c>
      <c r="O12" s="86">
        <v>0</v>
      </c>
      <c r="P12" s="86">
        <v>0</v>
      </c>
      <c r="Q12" s="86">
        <v>0</v>
      </c>
      <c r="R12" s="86">
        <v>183</v>
      </c>
      <c r="S12" s="86">
        <v>0</v>
      </c>
    </row>
    <row r="13" spans="1:20" ht="16.5" customHeight="1" x14ac:dyDescent="0.35">
      <c r="A13" s="83" t="s">
        <v>31</v>
      </c>
      <c r="B13" s="83" t="s">
        <v>119</v>
      </c>
      <c r="C13" s="83" t="s">
        <v>120</v>
      </c>
      <c r="D13" s="84">
        <v>497</v>
      </c>
      <c r="E13" s="84">
        <v>0</v>
      </c>
      <c r="F13" s="85">
        <v>0.9476861167002012</v>
      </c>
      <c r="G13" s="85">
        <v>0</v>
      </c>
      <c r="H13" s="86">
        <v>414</v>
      </c>
      <c r="I13" s="86">
        <v>57</v>
      </c>
      <c r="J13" s="86">
        <v>10</v>
      </c>
      <c r="K13" s="86">
        <v>0</v>
      </c>
      <c r="L13" s="86">
        <v>0</v>
      </c>
      <c r="M13" s="86">
        <v>16</v>
      </c>
      <c r="N13" s="86">
        <v>0</v>
      </c>
      <c r="O13" s="86">
        <v>0</v>
      </c>
      <c r="P13" s="86">
        <v>0</v>
      </c>
      <c r="Q13" s="86">
        <v>0</v>
      </c>
      <c r="R13" s="86">
        <v>497</v>
      </c>
      <c r="S13" s="86">
        <v>0</v>
      </c>
    </row>
    <row r="14" spans="1:20" ht="16.5" customHeight="1" x14ac:dyDescent="0.35">
      <c r="A14" s="83" t="s">
        <v>33</v>
      </c>
      <c r="B14" s="83" t="s">
        <v>121</v>
      </c>
      <c r="C14" s="83" t="s">
        <v>122</v>
      </c>
      <c r="D14" s="84">
        <v>59</v>
      </c>
      <c r="E14" s="84">
        <v>19391</v>
      </c>
      <c r="F14" s="85">
        <v>0.96610169491525422</v>
      </c>
      <c r="G14" s="85">
        <v>1.6949152542372881E-2</v>
      </c>
      <c r="H14" s="86">
        <v>54</v>
      </c>
      <c r="I14" s="86">
        <v>3</v>
      </c>
      <c r="J14" s="86">
        <v>1</v>
      </c>
      <c r="K14" s="86">
        <v>0</v>
      </c>
      <c r="L14" s="86">
        <v>1</v>
      </c>
      <c r="M14" s="86">
        <v>0</v>
      </c>
      <c r="N14" s="86">
        <v>0</v>
      </c>
      <c r="O14" s="86">
        <v>59</v>
      </c>
      <c r="P14" s="86">
        <v>0</v>
      </c>
      <c r="Q14" s="86">
        <v>0</v>
      </c>
      <c r="R14" s="86">
        <v>0</v>
      </c>
      <c r="S14" s="86">
        <v>0</v>
      </c>
    </row>
    <row r="15" spans="1:20" ht="15.75" customHeight="1" x14ac:dyDescent="0.35">
      <c r="A15" s="83" t="s">
        <v>33</v>
      </c>
      <c r="B15" s="83" t="s">
        <v>123</v>
      </c>
      <c r="C15" s="83" t="s">
        <v>124</v>
      </c>
      <c r="D15" s="84">
        <v>75</v>
      </c>
      <c r="E15" s="84">
        <v>6318</v>
      </c>
      <c r="F15" s="85">
        <v>0.96</v>
      </c>
      <c r="G15" s="85">
        <v>2.6666666666666668E-2</v>
      </c>
      <c r="H15" s="86">
        <v>71</v>
      </c>
      <c r="I15" s="86">
        <v>1</v>
      </c>
      <c r="J15" s="86">
        <v>1</v>
      </c>
      <c r="K15" s="86">
        <v>1</v>
      </c>
      <c r="L15" s="86">
        <v>1</v>
      </c>
      <c r="M15" s="86">
        <v>0</v>
      </c>
      <c r="N15" s="86">
        <v>0</v>
      </c>
      <c r="O15" s="86">
        <v>0</v>
      </c>
      <c r="P15" s="86">
        <v>1</v>
      </c>
      <c r="Q15" s="86">
        <v>0</v>
      </c>
      <c r="R15" s="86">
        <v>74</v>
      </c>
      <c r="S15" s="86">
        <v>0</v>
      </c>
    </row>
    <row r="16" spans="1:20" x14ac:dyDescent="0.35">
      <c r="A16" s="83" t="s">
        <v>33</v>
      </c>
      <c r="B16" s="83" t="s">
        <v>125</v>
      </c>
      <c r="C16" s="83" t="s">
        <v>126</v>
      </c>
      <c r="D16" s="84">
        <v>1042</v>
      </c>
      <c r="E16" s="84">
        <v>22150</v>
      </c>
      <c r="F16" s="85">
        <v>0.946257197696737</v>
      </c>
      <c r="G16" s="85">
        <v>2.1113243761996161E-2</v>
      </c>
      <c r="H16" s="86">
        <v>818</v>
      </c>
      <c r="I16" s="86">
        <v>168</v>
      </c>
      <c r="J16" s="86">
        <v>23</v>
      </c>
      <c r="K16" s="86">
        <v>15</v>
      </c>
      <c r="L16" s="86">
        <v>7</v>
      </c>
      <c r="M16" s="86">
        <v>11</v>
      </c>
      <c r="N16" s="86">
        <v>657</v>
      </c>
      <c r="O16" s="86">
        <v>0</v>
      </c>
      <c r="P16" s="86">
        <v>222</v>
      </c>
      <c r="Q16" s="86">
        <v>67</v>
      </c>
      <c r="R16" s="86">
        <v>96</v>
      </c>
      <c r="S16" s="86">
        <v>0</v>
      </c>
    </row>
    <row r="17" spans="1:19" x14ac:dyDescent="0.35">
      <c r="A17" s="83" t="s">
        <v>33</v>
      </c>
      <c r="B17" s="83" t="s">
        <v>127</v>
      </c>
      <c r="C17" s="83" t="s">
        <v>128</v>
      </c>
      <c r="D17" s="84">
        <v>294</v>
      </c>
      <c r="E17" s="84">
        <v>29790</v>
      </c>
      <c r="F17" s="85">
        <v>0.95918367346938771</v>
      </c>
      <c r="G17" s="85">
        <v>2.3809523809523808E-2</v>
      </c>
      <c r="H17" s="86">
        <v>248</v>
      </c>
      <c r="I17" s="86">
        <v>34</v>
      </c>
      <c r="J17" s="86">
        <v>4</v>
      </c>
      <c r="K17" s="86">
        <v>3</v>
      </c>
      <c r="L17" s="86">
        <v>4</v>
      </c>
      <c r="M17" s="86">
        <v>1</v>
      </c>
      <c r="N17" s="86">
        <v>0</v>
      </c>
      <c r="O17" s="86">
        <v>0</v>
      </c>
      <c r="P17" s="86">
        <v>19</v>
      </c>
      <c r="Q17" s="86">
        <v>0</v>
      </c>
      <c r="R17" s="86">
        <v>275</v>
      </c>
      <c r="S17" s="86">
        <v>0</v>
      </c>
    </row>
    <row r="18" spans="1:19" x14ac:dyDescent="0.35">
      <c r="A18" s="83" t="s">
        <v>35</v>
      </c>
      <c r="B18" s="83" t="s">
        <v>129</v>
      </c>
      <c r="C18" s="83" t="s">
        <v>130</v>
      </c>
      <c r="D18" s="84">
        <v>281</v>
      </c>
      <c r="E18" s="84">
        <v>281</v>
      </c>
      <c r="F18" s="85">
        <v>0.98576512455516019</v>
      </c>
      <c r="G18" s="85">
        <v>7.1174377224199285E-3</v>
      </c>
      <c r="H18" s="86">
        <v>253</v>
      </c>
      <c r="I18" s="86">
        <v>24</v>
      </c>
      <c r="J18" s="86">
        <v>2</v>
      </c>
      <c r="K18" s="86">
        <v>0</v>
      </c>
      <c r="L18" s="86">
        <v>2</v>
      </c>
      <c r="M18" s="86">
        <v>0</v>
      </c>
      <c r="N18" s="86">
        <v>0</v>
      </c>
      <c r="O18" s="86">
        <v>0</v>
      </c>
      <c r="P18" s="86">
        <v>9</v>
      </c>
      <c r="Q18" s="86">
        <v>0</v>
      </c>
      <c r="R18" s="86">
        <v>272</v>
      </c>
      <c r="S18" s="86">
        <v>0</v>
      </c>
    </row>
    <row r="19" spans="1:19" x14ac:dyDescent="0.35">
      <c r="A19" s="83" t="s">
        <v>35</v>
      </c>
      <c r="B19" s="83" t="s">
        <v>131</v>
      </c>
      <c r="C19" s="83" t="s">
        <v>132</v>
      </c>
      <c r="D19" s="84">
        <v>0</v>
      </c>
      <c r="E19" s="84">
        <v>0</v>
      </c>
      <c r="F19" s="85" t="s">
        <v>47</v>
      </c>
      <c r="G19" s="85" t="s">
        <v>47</v>
      </c>
      <c r="H19" s="86">
        <v>0</v>
      </c>
      <c r="I19" s="86">
        <v>0</v>
      </c>
      <c r="J19" s="86">
        <v>0</v>
      </c>
      <c r="K19" s="86">
        <v>0</v>
      </c>
      <c r="L19" s="86">
        <v>0</v>
      </c>
      <c r="M19" s="86">
        <v>0</v>
      </c>
      <c r="N19" s="86">
        <v>0</v>
      </c>
      <c r="O19" s="86">
        <v>0</v>
      </c>
      <c r="P19" s="86">
        <v>0</v>
      </c>
      <c r="Q19" s="86">
        <v>0</v>
      </c>
      <c r="R19" s="86">
        <v>0</v>
      </c>
      <c r="S19" s="86">
        <v>0</v>
      </c>
    </row>
    <row r="20" spans="1:19" x14ac:dyDescent="0.35">
      <c r="A20" s="83" t="s">
        <v>37</v>
      </c>
      <c r="B20" s="83" t="s">
        <v>133</v>
      </c>
      <c r="C20" s="83" t="s">
        <v>134</v>
      </c>
      <c r="D20" s="84">
        <v>795</v>
      </c>
      <c r="E20" s="84">
        <v>66407</v>
      </c>
      <c r="F20" s="85">
        <v>0.98113207547169812</v>
      </c>
      <c r="G20" s="85">
        <v>8.8050314465408803E-3</v>
      </c>
      <c r="H20" s="86">
        <v>704</v>
      </c>
      <c r="I20" s="86">
        <v>76</v>
      </c>
      <c r="J20" s="86">
        <v>7</v>
      </c>
      <c r="K20" s="86">
        <v>1</v>
      </c>
      <c r="L20" s="86">
        <v>6</v>
      </c>
      <c r="M20" s="86">
        <v>1</v>
      </c>
      <c r="N20" s="86">
        <v>0</v>
      </c>
      <c r="O20" s="86">
        <v>0</v>
      </c>
      <c r="P20" s="86">
        <v>103</v>
      </c>
      <c r="Q20" s="86">
        <v>0</v>
      </c>
      <c r="R20" s="86">
        <v>692</v>
      </c>
      <c r="S20" s="86">
        <v>0</v>
      </c>
    </row>
    <row r="21" spans="1:19" x14ac:dyDescent="0.35">
      <c r="A21" s="83" t="s">
        <v>37</v>
      </c>
      <c r="B21" s="83" t="s">
        <v>135</v>
      </c>
      <c r="C21" s="83" t="s">
        <v>136</v>
      </c>
      <c r="D21" s="84">
        <v>107</v>
      </c>
      <c r="E21" s="84">
        <v>8355</v>
      </c>
      <c r="F21" s="85">
        <v>0.96261682242990654</v>
      </c>
      <c r="G21" s="85">
        <v>2.8037383177570093E-2</v>
      </c>
      <c r="H21" s="86">
        <v>98</v>
      </c>
      <c r="I21" s="86">
        <v>5</v>
      </c>
      <c r="J21" s="86">
        <v>1</v>
      </c>
      <c r="K21" s="86">
        <v>2</v>
      </c>
      <c r="L21" s="86">
        <v>1</v>
      </c>
      <c r="M21" s="86">
        <v>0</v>
      </c>
      <c r="N21" s="86">
        <v>0</v>
      </c>
      <c r="O21" s="86">
        <v>0</v>
      </c>
      <c r="P21" s="86">
        <v>15</v>
      </c>
      <c r="Q21" s="86">
        <v>0</v>
      </c>
      <c r="R21" s="86">
        <v>92</v>
      </c>
      <c r="S21" s="86">
        <v>0</v>
      </c>
    </row>
    <row r="22" spans="1:19" x14ac:dyDescent="0.35">
      <c r="A22" s="83" t="s">
        <v>39</v>
      </c>
      <c r="B22" s="83" t="s">
        <v>137</v>
      </c>
      <c r="C22" s="83" t="s">
        <v>138</v>
      </c>
      <c r="D22" s="84">
        <v>26</v>
      </c>
      <c r="E22" s="84">
        <v>413</v>
      </c>
      <c r="F22" s="85">
        <v>0.88461538461538458</v>
      </c>
      <c r="G22" s="85">
        <v>3.8461538461538464E-2</v>
      </c>
      <c r="H22" s="86">
        <v>23</v>
      </c>
      <c r="I22" s="86">
        <v>0</v>
      </c>
      <c r="J22" s="86">
        <v>2</v>
      </c>
      <c r="K22" s="86">
        <v>0</v>
      </c>
      <c r="L22" s="86">
        <v>1</v>
      </c>
      <c r="M22" s="86">
        <v>0</v>
      </c>
      <c r="N22" s="86">
        <v>26</v>
      </c>
      <c r="O22" s="86">
        <v>0</v>
      </c>
      <c r="P22" s="86">
        <v>0</v>
      </c>
      <c r="Q22" s="86">
        <v>0</v>
      </c>
      <c r="R22" s="86">
        <v>0</v>
      </c>
      <c r="S22" s="86">
        <v>0</v>
      </c>
    </row>
    <row r="23" spans="1:19" x14ac:dyDescent="0.35">
      <c r="A23" s="83" t="s">
        <v>39</v>
      </c>
      <c r="B23" s="83" t="s">
        <v>139</v>
      </c>
      <c r="C23" s="83" t="s">
        <v>140</v>
      </c>
      <c r="D23" s="84">
        <v>41</v>
      </c>
      <c r="E23" s="84">
        <v>51072</v>
      </c>
      <c r="F23" s="85">
        <v>0.97560975609756095</v>
      </c>
      <c r="G23" s="85">
        <v>0</v>
      </c>
      <c r="H23" s="86">
        <v>36</v>
      </c>
      <c r="I23" s="86">
        <v>4</v>
      </c>
      <c r="J23" s="86">
        <v>1</v>
      </c>
      <c r="K23" s="86">
        <v>0</v>
      </c>
      <c r="L23" s="86">
        <v>0</v>
      </c>
      <c r="M23" s="86">
        <v>0</v>
      </c>
      <c r="N23" s="86">
        <v>0</v>
      </c>
      <c r="O23" s="86">
        <v>0</v>
      </c>
      <c r="P23" s="86">
        <v>41</v>
      </c>
      <c r="Q23" s="86">
        <v>0</v>
      </c>
      <c r="R23" s="86">
        <v>0</v>
      </c>
      <c r="S23" s="86">
        <v>0</v>
      </c>
    </row>
    <row r="24" spans="1:19" x14ac:dyDescent="0.35">
      <c r="A24" s="83" t="s">
        <v>39</v>
      </c>
      <c r="B24" s="83" t="s">
        <v>141</v>
      </c>
      <c r="C24" s="83" t="s">
        <v>142</v>
      </c>
      <c r="D24" s="84">
        <v>1177</v>
      </c>
      <c r="E24" s="84">
        <v>16500</v>
      </c>
      <c r="F24" s="85">
        <v>0.9702633814783348</v>
      </c>
      <c r="G24" s="85">
        <v>8.4961767204757861E-3</v>
      </c>
      <c r="H24" s="86">
        <v>1016</v>
      </c>
      <c r="I24" s="86">
        <v>126</v>
      </c>
      <c r="J24" s="86">
        <v>25</v>
      </c>
      <c r="K24" s="86">
        <v>5</v>
      </c>
      <c r="L24" s="86">
        <v>5</v>
      </c>
      <c r="M24" s="86">
        <v>0</v>
      </c>
      <c r="N24" s="86">
        <v>893</v>
      </c>
      <c r="O24" s="86">
        <v>0</v>
      </c>
      <c r="P24" s="86">
        <v>203</v>
      </c>
      <c r="Q24" s="86">
        <v>0</v>
      </c>
      <c r="R24" s="86">
        <v>0</v>
      </c>
      <c r="S24" s="86">
        <v>81</v>
      </c>
    </row>
    <row r="25" spans="1:19" x14ac:dyDescent="0.35">
      <c r="A25" s="83" t="s">
        <v>39</v>
      </c>
      <c r="B25" s="83" t="s">
        <v>143</v>
      </c>
      <c r="C25" s="83" t="s">
        <v>144</v>
      </c>
      <c r="D25" s="84">
        <v>672</v>
      </c>
      <c r="E25" s="84">
        <v>11411</v>
      </c>
      <c r="F25" s="85">
        <v>0.97619047619047616</v>
      </c>
      <c r="G25" s="85">
        <v>5.9523809523809521E-3</v>
      </c>
      <c r="H25" s="86">
        <v>541</v>
      </c>
      <c r="I25" s="86">
        <v>115</v>
      </c>
      <c r="J25" s="86">
        <v>8</v>
      </c>
      <c r="K25" s="86">
        <v>1</v>
      </c>
      <c r="L25" s="86">
        <v>3</v>
      </c>
      <c r="M25" s="86">
        <v>4</v>
      </c>
      <c r="N25" s="86">
        <v>655</v>
      </c>
      <c r="O25" s="86">
        <v>0</v>
      </c>
      <c r="P25" s="86">
        <v>17</v>
      </c>
      <c r="Q25" s="86">
        <v>0</v>
      </c>
      <c r="R25" s="86">
        <v>0</v>
      </c>
      <c r="S25" s="86">
        <v>0</v>
      </c>
    </row>
    <row r="26" spans="1:19" x14ac:dyDescent="0.35">
      <c r="A26" s="83" t="s">
        <v>39</v>
      </c>
      <c r="B26" s="83" t="s">
        <v>145</v>
      </c>
      <c r="C26" s="83" t="s">
        <v>146</v>
      </c>
      <c r="D26" s="84">
        <v>1053</v>
      </c>
      <c r="E26" s="84">
        <v>21828</v>
      </c>
      <c r="F26" s="85">
        <v>0.94017094017094016</v>
      </c>
      <c r="G26" s="85">
        <v>2.9439696106362774E-2</v>
      </c>
      <c r="H26" s="86">
        <v>849</v>
      </c>
      <c r="I26" s="86">
        <v>141</v>
      </c>
      <c r="J26" s="86">
        <v>24</v>
      </c>
      <c r="K26" s="86">
        <v>18</v>
      </c>
      <c r="L26" s="86">
        <v>13</v>
      </c>
      <c r="M26" s="86">
        <v>8</v>
      </c>
      <c r="N26" s="86">
        <v>1053</v>
      </c>
      <c r="O26" s="86">
        <v>0</v>
      </c>
      <c r="P26" s="86">
        <v>0</v>
      </c>
      <c r="Q26" s="86">
        <v>0</v>
      </c>
      <c r="R26" s="86">
        <v>0</v>
      </c>
      <c r="S26" s="86">
        <v>0</v>
      </c>
    </row>
    <row r="27" spans="1:19" x14ac:dyDescent="0.35">
      <c r="A27" s="83" t="s">
        <v>39</v>
      </c>
      <c r="B27" s="83" t="s">
        <v>147</v>
      </c>
      <c r="C27" s="83" t="s">
        <v>148</v>
      </c>
      <c r="D27" s="84">
        <v>618</v>
      </c>
      <c r="E27" s="84">
        <v>10617</v>
      </c>
      <c r="F27" s="85">
        <v>0.97734627831715215</v>
      </c>
      <c r="G27" s="85">
        <v>6.4724919093851136E-3</v>
      </c>
      <c r="H27" s="86">
        <v>533</v>
      </c>
      <c r="I27" s="86">
        <v>71</v>
      </c>
      <c r="J27" s="86">
        <v>10</v>
      </c>
      <c r="K27" s="86">
        <v>1</v>
      </c>
      <c r="L27" s="86">
        <v>3</v>
      </c>
      <c r="M27" s="86">
        <v>0</v>
      </c>
      <c r="N27" s="86">
        <v>311</v>
      </c>
      <c r="O27" s="86">
        <v>49</v>
      </c>
      <c r="P27" s="86">
        <v>7</v>
      </c>
      <c r="Q27" s="86">
        <v>193</v>
      </c>
      <c r="R27" s="86">
        <v>58</v>
      </c>
      <c r="S27" s="86">
        <v>0</v>
      </c>
    </row>
    <row r="28" spans="1:19" x14ac:dyDescent="0.35">
      <c r="A28" s="83" t="s">
        <v>39</v>
      </c>
      <c r="B28" s="83" t="s">
        <v>149</v>
      </c>
      <c r="C28" s="83" t="s">
        <v>150</v>
      </c>
      <c r="D28" s="84">
        <v>705</v>
      </c>
      <c r="E28" s="84">
        <v>8157</v>
      </c>
      <c r="F28" s="85">
        <v>0.98723404255319147</v>
      </c>
      <c r="G28" s="85">
        <v>5.6737588652482273E-3</v>
      </c>
      <c r="H28" s="86">
        <v>595</v>
      </c>
      <c r="I28" s="86">
        <v>101</v>
      </c>
      <c r="J28" s="86">
        <v>3</v>
      </c>
      <c r="K28" s="86">
        <v>3</v>
      </c>
      <c r="L28" s="86">
        <v>1</v>
      </c>
      <c r="M28" s="86">
        <v>2</v>
      </c>
      <c r="N28" s="86">
        <v>59</v>
      </c>
      <c r="O28" s="86">
        <v>81</v>
      </c>
      <c r="P28" s="86">
        <v>413</v>
      </c>
      <c r="Q28" s="86">
        <v>0</v>
      </c>
      <c r="R28" s="86">
        <v>152</v>
      </c>
      <c r="S28" s="86">
        <v>0</v>
      </c>
    </row>
    <row r="29" spans="1:19" x14ac:dyDescent="0.35">
      <c r="A29" s="83" t="s">
        <v>39</v>
      </c>
      <c r="B29" s="83" t="s">
        <v>151</v>
      </c>
      <c r="C29" s="83" t="s">
        <v>152</v>
      </c>
      <c r="D29" s="84">
        <v>21</v>
      </c>
      <c r="E29" s="84">
        <v>0</v>
      </c>
      <c r="F29" s="85">
        <v>1</v>
      </c>
      <c r="G29" s="85">
        <v>0</v>
      </c>
      <c r="H29" s="86">
        <v>18</v>
      </c>
      <c r="I29" s="86">
        <v>3</v>
      </c>
      <c r="J29" s="86">
        <v>0</v>
      </c>
      <c r="K29" s="86">
        <v>0</v>
      </c>
      <c r="L29" s="86">
        <v>0</v>
      </c>
      <c r="M29" s="86">
        <v>0</v>
      </c>
      <c r="N29" s="86">
        <v>0</v>
      </c>
      <c r="O29" s="86">
        <v>0</v>
      </c>
      <c r="P29" s="86">
        <v>0</v>
      </c>
      <c r="Q29" s="86">
        <v>0</v>
      </c>
      <c r="R29" s="86">
        <v>21</v>
      </c>
      <c r="S29" s="86">
        <v>0</v>
      </c>
    </row>
    <row r="30" spans="1:19" x14ac:dyDescent="0.35">
      <c r="A30" s="83" t="s">
        <v>41</v>
      </c>
      <c r="B30" s="83" t="s">
        <v>153</v>
      </c>
      <c r="C30" s="83" t="s">
        <v>154</v>
      </c>
      <c r="D30" s="84">
        <v>3379</v>
      </c>
      <c r="E30" s="84">
        <v>50726</v>
      </c>
      <c r="F30" s="85">
        <v>0.93548387096774188</v>
      </c>
      <c r="G30" s="85">
        <v>3.6105356614382952E-2</v>
      </c>
      <c r="H30" s="86">
        <v>2801</v>
      </c>
      <c r="I30" s="86">
        <v>360</v>
      </c>
      <c r="J30" s="86">
        <v>89</v>
      </c>
      <c r="K30" s="86">
        <v>76</v>
      </c>
      <c r="L30" s="86">
        <v>46</v>
      </c>
      <c r="M30" s="86">
        <v>7</v>
      </c>
      <c r="N30" s="86">
        <v>3057</v>
      </c>
      <c r="O30" s="86">
        <v>0</v>
      </c>
      <c r="P30" s="86">
        <v>1</v>
      </c>
      <c r="Q30" s="86">
        <v>5</v>
      </c>
      <c r="R30" s="86">
        <v>316</v>
      </c>
      <c r="S30" s="86">
        <v>0</v>
      </c>
    </row>
    <row r="31" spans="1:19" x14ac:dyDescent="0.35">
      <c r="A31" s="83" t="s">
        <v>41</v>
      </c>
      <c r="B31" s="83" t="s">
        <v>155</v>
      </c>
      <c r="C31" s="83" t="s">
        <v>156</v>
      </c>
      <c r="D31" s="84">
        <v>9</v>
      </c>
      <c r="E31" s="84">
        <v>5499</v>
      </c>
      <c r="F31" s="85">
        <v>0.66666666666666663</v>
      </c>
      <c r="G31" s="85">
        <v>0.22222222222222221</v>
      </c>
      <c r="H31" s="86">
        <v>4</v>
      </c>
      <c r="I31" s="86">
        <v>2</v>
      </c>
      <c r="J31" s="86">
        <v>1</v>
      </c>
      <c r="K31" s="86">
        <v>1</v>
      </c>
      <c r="L31" s="86">
        <v>1</v>
      </c>
      <c r="M31" s="86">
        <v>0</v>
      </c>
      <c r="N31" s="86">
        <v>0</v>
      </c>
      <c r="O31" s="86">
        <v>0</v>
      </c>
      <c r="P31" s="86">
        <v>0</v>
      </c>
      <c r="Q31" s="86">
        <v>0</v>
      </c>
      <c r="R31" s="86">
        <v>9</v>
      </c>
      <c r="S31" s="86">
        <v>0</v>
      </c>
    </row>
    <row r="32" spans="1:19" x14ac:dyDescent="0.35">
      <c r="A32" s="83" t="s">
        <v>43</v>
      </c>
      <c r="B32" s="83" t="s">
        <v>157</v>
      </c>
      <c r="C32" s="83" t="s">
        <v>158</v>
      </c>
      <c r="D32" s="84">
        <v>278</v>
      </c>
      <c r="E32" s="84">
        <v>19168</v>
      </c>
      <c r="F32" s="85">
        <v>0.97122302158273377</v>
      </c>
      <c r="G32" s="85">
        <v>1.0791366906474821E-2</v>
      </c>
      <c r="H32" s="86">
        <v>250</v>
      </c>
      <c r="I32" s="86">
        <v>20</v>
      </c>
      <c r="J32" s="86">
        <v>5</v>
      </c>
      <c r="K32" s="86">
        <v>3</v>
      </c>
      <c r="L32" s="86">
        <v>0</v>
      </c>
      <c r="M32" s="86">
        <v>0</v>
      </c>
      <c r="N32" s="86">
        <v>0</v>
      </c>
      <c r="O32" s="86">
        <v>0</v>
      </c>
      <c r="P32" s="86">
        <v>89</v>
      </c>
      <c r="Q32" s="86">
        <v>0</v>
      </c>
      <c r="R32" s="86">
        <v>189</v>
      </c>
      <c r="S32" s="86">
        <v>0</v>
      </c>
    </row>
    <row r="33" spans="1:19" x14ac:dyDescent="0.35">
      <c r="A33" s="83" t="s">
        <v>43</v>
      </c>
      <c r="B33" s="83" t="s">
        <v>159</v>
      </c>
      <c r="C33" s="83" t="s">
        <v>160</v>
      </c>
      <c r="D33" s="84">
        <v>0</v>
      </c>
      <c r="E33" s="84">
        <v>22770</v>
      </c>
      <c r="F33" s="85" t="s">
        <v>47</v>
      </c>
      <c r="G33" s="85" t="s">
        <v>47</v>
      </c>
      <c r="H33" s="86">
        <v>0</v>
      </c>
      <c r="I33" s="86">
        <v>0</v>
      </c>
      <c r="J33" s="86">
        <v>0</v>
      </c>
      <c r="K33" s="86">
        <v>0</v>
      </c>
      <c r="L33" s="86">
        <v>0</v>
      </c>
      <c r="M33" s="86">
        <v>0</v>
      </c>
      <c r="N33" s="86">
        <v>0</v>
      </c>
      <c r="O33" s="86">
        <v>0</v>
      </c>
      <c r="P33" s="86">
        <v>0</v>
      </c>
      <c r="Q33" s="86">
        <v>0</v>
      </c>
      <c r="R33" s="86">
        <v>0</v>
      </c>
      <c r="S33" s="86">
        <v>0</v>
      </c>
    </row>
    <row r="34" spans="1:19" x14ac:dyDescent="0.35">
      <c r="A34" s="83" t="s">
        <v>43</v>
      </c>
      <c r="B34" s="83" t="s">
        <v>161</v>
      </c>
      <c r="C34" s="83" t="s">
        <v>162</v>
      </c>
      <c r="D34" s="84">
        <v>42</v>
      </c>
      <c r="E34" s="84">
        <v>263</v>
      </c>
      <c r="F34" s="85">
        <v>0.97619047619047616</v>
      </c>
      <c r="G34" s="85">
        <v>0</v>
      </c>
      <c r="H34" s="86">
        <v>26</v>
      </c>
      <c r="I34" s="86">
        <v>15</v>
      </c>
      <c r="J34" s="86">
        <v>1</v>
      </c>
      <c r="K34" s="86">
        <v>0</v>
      </c>
      <c r="L34" s="86">
        <v>0</v>
      </c>
      <c r="M34" s="86">
        <v>0</v>
      </c>
      <c r="N34" s="86">
        <v>0</v>
      </c>
      <c r="O34" s="86">
        <v>0</v>
      </c>
      <c r="P34" s="86">
        <v>42</v>
      </c>
      <c r="Q34" s="86">
        <v>0</v>
      </c>
      <c r="R34" s="86">
        <v>0</v>
      </c>
      <c r="S34" s="86">
        <v>0</v>
      </c>
    </row>
    <row r="35" spans="1:19" x14ac:dyDescent="0.35">
      <c r="A35" s="83" t="s">
        <v>45</v>
      </c>
      <c r="B35" s="83" t="s">
        <v>163</v>
      </c>
      <c r="C35" s="83" t="s">
        <v>164</v>
      </c>
      <c r="D35" s="84">
        <v>0</v>
      </c>
      <c r="E35" s="84">
        <v>0</v>
      </c>
      <c r="F35" s="85" t="s">
        <v>47</v>
      </c>
      <c r="G35" s="85" t="s">
        <v>47</v>
      </c>
      <c r="H35" s="86">
        <v>0</v>
      </c>
      <c r="I35" s="86">
        <v>0</v>
      </c>
      <c r="J35" s="86">
        <v>0</v>
      </c>
      <c r="K35" s="86">
        <v>0</v>
      </c>
      <c r="L35" s="86">
        <v>0</v>
      </c>
      <c r="M35" s="86">
        <v>0</v>
      </c>
      <c r="N35" s="86">
        <v>0</v>
      </c>
      <c r="O35" s="86">
        <v>0</v>
      </c>
      <c r="P35" s="86">
        <v>0</v>
      </c>
      <c r="Q35" s="86">
        <v>0</v>
      </c>
      <c r="R35" s="86">
        <v>0</v>
      </c>
      <c r="S35" s="86">
        <v>0</v>
      </c>
    </row>
    <row r="36" spans="1:19" x14ac:dyDescent="0.35">
      <c r="A36" s="83" t="s">
        <v>48</v>
      </c>
      <c r="B36" s="83" t="s">
        <v>165</v>
      </c>
      <c r="C36" s="83" t="s">
        <v>166</v>
      </c>
      <c r="D36" s="84">
        <v>3467</v>
      </c>
      <c r="E36" s="84">
        <v>46379</v>
      </c>
      <c r="F36" s="85">
        <v>0.91375829247187768</v>
      </c>
      <c r="G36" s="85">
        <v>3.8073262186328241E-2</v>
      </c>
      <c r="H36" s="86">
        <v>2749</v>
      </c>
      <c r="I36" s="86">
        <v>419</v>
      </c>
      <c r="J36" s="86">
        <v>116</v>
      </c>
      <c r="K36" s="86">
        <v>51</v>
      </c>
      <c r="L36" s="86">
        <v>81</v>
      </c>
      <c r="M36" s="86">
        <v>51</v>
      </c>
      <c r="N36" s="86">
        <v>1284</v>
      </c>
      <c r="O36" s="86">
        <v>143</v>
      </c>
      <c r="P36" s="86">
        <v>0</v>
      </c>
      <c r="Q36" s="86">
        <v>75</v>
      </c>
      <c r="R36" s="86">
        <v>1965</v>
      </c>
      <c r="S36" s="86">
        <v>0</v>
      </c>
    </row>
    <row r="37" spans="1:19" x14ac:dyDescent="0.35">
      <c r="A37" s="83" t="s">
        <v>50</v>
      </c>
      <c r="B37" s="83" t="s">
        <v>167</v>
      </c>
      <c r="C37" s="83" t="s">
        <v>168</v>
      </c>
      <c r="D37" s="84">
        <v>278</v>
      </c>
      <c r="E37" s="84">
        <v>6750</v>
      </c>
      <c r="F37" s="85">
        <v>0.97122302158273377</v>
      </c>
      <c r="G37" s="85">
        <v>7.1942446043165471E-3</v>
      </c>
      <c r="H37" s="86">
        <v>227</v>
      </c>
      <c r="I37" s="86">
        <v>43</v>
      </c>
      <c r="J37" s="86">
        <v>6</v>
      </c>
      <c r="K37" s="86">
        <v>2</v>
      </c>
      <c r="L37" s="86">
        <v>0</v>
      </c>
      <c r="M37" s="86">
        <v>0</v>
      </c>
      <c r="N37" s="86">
        <v>0</v>
      </c>
      <c r="O37" s="86">
        <v>0</v>
      </c>
      <c r="P37" s="86">
        <v>178</v>
      </c>
      <c r="Q37" s="86">
        <v>4</v>
      </c>
      <c r="R37" s="86">
        <v>96</v>
      </c>
      <c r="S37" s="86">
        <v>0</v>
      </c>
    </row>
    <row r="38" spans="1:19" x14ac:dyDescent="0.35">
      <c r="A38" s="83" t="s">
        <v>50</v>
      </c>
      <c r="B38" s="83" t="s">
        <v>169</v>
      </c>
      <c r="C38" s="83" t="s">
        <v>170</v>
      </c>
      <c r="D38" s="84">
        <v>1041</v>
      </c>
      <c r="E38" s="84">
        <v>28487</v>
      </c>
      <c r="F38" s="85">
        <v>0.9759846301633045</v>
      </c>
      <c r="G38" s="85">
        <v>6.7243035542747355E-3</v>
      </c>
      <c r="H38" s="86">
        <v>840</v>
      </c>
      <c r="I38" s="86">
        <v>176</v>
      </c>
      <c r="J38" s="86">
        <v>18</v>
      </c>
      <c r="K38" s="86">
        <v>2</v>
      </c>
      <c r="L38" s="86">
        <v>5</v>
      </c>
      <c r="M38" s="86">
        <v>0</v>
      </c>
      <c r="N38" s="86">
        <v>20</v>
      </c>
      <c r="O38" s="86">
        <v>8</v>
      </c>
      <c r="P38" s="86">
        <v>0</v>
      </c>
      <c r="Q38" s="86">
        <v>0</v>
      </c>
      <c r="R38" s="86">
        <v>1013</v>
      </c>
      <c r="S38" s="86">
        <v>0</v>
      </c>
    </row>
    <row r="39" spans="1:19" x14ac:dyDescent="0.35">
      <c r="A39" s="83" t="s">
        <v>50</v>
      </c>
      <c r="B39" s="83" t="s">
        <v>171</v>
      </c>
      <c r="C39" s="83" t="s">
        <v>172</v>
      </c>
      <c r="D39" s="84">
        <v>1325</v>
      </c>
      <c r="E39" s="84">
        <v>20007</v>
      </c>
      <c r="F39" s="85">
        <v>0.92528301886792452</v>
      </c>
      <c r="G39" s="85">
        <v>2.2641509433962263E-2</v>
      </c>
      <c r="H39" s="86">
        <v>993</v>
      </c>
      <c r="I39" s="86">
        <v>233</v>
      </c>
      <c r="J39" s="86">
        <v>54</v>
      </c>
      <c r="K39" s="86">
        <v>18</v>
      </c>
      <c r="L39" s="86">
        <v>12</v>
      </c>
      <c r="M39" s="86">
        <v>15</v>
      </c>
      <c r="N39" s="86">
        <v>1029</v>
      </c>
      <c r="O39" s="86">
        <v>69</v>
      </c>
      <c r="P39" s="86">
        <v>104</v>
      </c>
      <c r="Q39" s="86">
        <v>0</v>
      </c>
      <c r="R39" s="86">
        <v>83</v>
      </c>
      <c r="S39" s="86">
        <v>40</v>
      </c>
    </row>
    <row r="40" spans="1:19" x14ac:dyDescent="0.35">
      <c r="A40" s="83" t="s">
        <v>52</v>
      </c>
      <c r="B40" s="83" t="s">
        <v>173</v>
      </c>
      <c r="C40" s="83" t="s">
        <v>174</v>
      </c>
      <c r="D40" s="84">
        <v>4935</v>
      </c>
      <c r="E40" s="84">
        <v>65000</v>
      </c>
      <c r="F40" s="85">
        <v>0.97527862208713267</v>
      </c>
      <c r="G40" s="85">
        <v>1.1752786220871328E-2</v>
      </c>
      <c r="H40" s="86">
        <v>4369</v>
      </c>
      <c r="I40" s="86">
        <v>444</v>
      </c>
      <c r="J40" s="86">
        <v>45</v>
      </c>
      <c r="K40" s="86">
        <v>29</v>
      </c>
      <c r="L40" s="86">
        <v>29</v>
      </c>
      <c r="M40" s="86">
        <v>19</v>
      </c>
      <c r="N40" s="86">
        <v>2343</v>
      </c>
      <c r="O40" s="86">
        <v>144</v>
      </c>
      <c r="P40" s="86">
        <v>1709</v>
      </c>
      <c r="Q40" s="86">
        <v>56</v>
      </c>
      <c r="R40" s="86">
        <v>683</v>
      </c>
      <c r="S40" s="86">
        <v>0</v>
      </c>
    </row>
    <row r="41" spans="1:19" x14ac:dyDescent="0.35">
      <c r="A41" s="83" t="s">
        <v>54</v>
      </c>
      <c r="B41" s="83" t="s">
        <v>175</v>
      </c>
      <c r="C41" s="83" t="s">
        <v>176</v>
      </c>
      <c r="D41" s="84">
        <v>0</v>
      </c>
      <c r="E41" s="84">
        <v>18991</v>
      </c>
      <c r="F41" s="85" t="s">
        <v>47</v>
      </c>
      <c r="G41" s="85" t="s">
        <v>47</v>
      </c>
      <c r="H41" s="86">
        <v>0</v>
      </c>
      <c r="I41" s="86">
        <v>0</v>
      </c>
      <c r="J41" s="86">
        <v>0</v>
      </c>
      <c r="K41" s="86">
        <v>0</v>
      </c>
      <c r="L41" s="86">
        <v>0</v>
      </c>
      <c r="M41" s="86">
        <v>0</v>
      </c>
      <c r="N41" s="86">
        <v>0</v>
      </c>
      <c r="O41" s="86">
        <v>0</v>
      </c>
      <c r="P41" s="86">
        <v>0</v>
      </c>
      <c r="Q41" s="86">
        <v>0</v>
      </c>
      <c r="R41" s="86">
        <v>0</v>
      </c>
      <c r="S41" s="86">
        <v>0</v>
      </c>
    </row>
    <row r="42" spans="1:19" x14ac:dyDescent="0.35">
      <c r="A42" s="83" t="s">
        <v>54</v>
      </c>
      <c r="B42" s="83" t="s">
        <v>177</v>
      </c>
      <c r="C42" s="83" t="s">
        <v>178</v>
      </c>
      <c r="D42" s="84">
        <v>590</v>
      </c>
      <c r="E42" s="84">
        <v>34018</v>
      </c>
      <c r="F42" s="85">
        <v>0.96949152542372885</v>
      </c>
      <c r="G42" s="85">
        <v>8.4745762711864406E-3</v>
      </c>
      <c r="H42" s="86">
        <v>252</v>
      </c>
      <c r="I42" s="86">
        <v>320</v>
      </c>
      <c r="J42" s="86">
        <v>11</v>
      </c>
      <c r="K42" s="86">
        <v>3</v>
      </c>
      <c r="L42" s="86">
        <v>2</v>
      </c>
      <c r="M42" s="86">
        <v>2</v>
      </c>
      <c r="N42" s="86">
        <v>15</v>
      </c>
      <c r="O42" s="86">
        <v>0</v>
      </c>
      <c r="P42" s="86">
        <v>0</v>
      </c>
      <c r="Q42" s="86">
        <v>1</v>
      </c>
      <c r="R42" s="86">
        <v>343</v>
      </c>
      <c r="S42" s="86">
        <v>231</v>
      </c>
    </row>
    <row r="43" spans="1:19" x14ac:dyDescent="0.35">
      <c r="A43" s="83" t="s">
        <v>54</v>
      </c>
      <c r="B43" s="83" t="s">
        <v>179</v>
      </c>
      <c r="C43" s="83" t="s">
        <v>180</v>
      </c>
      <c r="D43" s="84">
        <v>1221</v>
      </c>
      <c r="E43" s="84">
        <v>15858</v>
      </c>
      <c r="F43" s="85">
        <v>0.96232596232596235</v>
      </c>
      <c r="G43" s="85">
        <v>1.5561015561015561E-2</v>
      </c>
      <c r="H43" s="86">
        <v>958</v>
      </c>
      <c r="I43" s="86">
        <v>217</v>
      </c>
      <c r="J43" s="86">
        <v>20</v>
      </c>
      <c r="K43" s="86">
        <v>6</v>
      </c>
      <c r="L43" s="86">
        <v>13</v>
      </c>
      <c r="M43" s="86">
        <v>7</v>
      </c>
      <c r="N43" s="86">
        <v>971</v>
      </c>
      <c r="O43" s="86">
        <v>0</v>
      </c>
      <c r="P43" s="86">
        <v>81</v>
      </c>
      <c r="Q43" s="86">
        <v>0</v>
      </c>
      <c r="R43" s="86">
        <v>169</v>
      </c>
      <c r="S43" s="86">
        <v>0</v>
      </c>
    </row>
    <row r="44" spans="1:19" x14ac:dyDescent="0.35">
      <c r="A44" s="83" t="s">
        <v>54</v>
      </c>
      <c r="B44" s="83" t="s">
        <v>181</v>
      </c>
      <c r="C44" s="83" t="s">
        <v>182</v>
      </c>
      <c r="D44" s="84">
        <v>574</v>
      </c>
      <c r="E44" s="84">
        <v>18529</v>
      </c>
      <c r="F44" s="85">
        <v>0.8571428571428571</v>
      </c>
      <c r="G44" s="85">
        <v>6.7944250871080136E-2</v>
      </c>
      <c r="H44" s="86">
        <v>402</v>
      </c>
      <c r="I44" s="86">
        <v>90</v>
      </c>
      <c r="J44" s="86">
        <v>37</v>
      </c>
      <c r="K44" s="86">
        <v>18</v>
      </c>
      <c r="L44" s="86">
        <v>21</v>
      </c>
      <c r="M44" s="86">
        <v>6</v>
      </c>
      <c r="N44" s="86">
        <v>0</v>
      </c>
      <c r="O44" s="86">
        <v>0</v>
      </c>
      <c r="P44" s="86">
        <v>0</v>
      </c>
      <c r="Q44" s="86">
        <v>0</v>
      </c>
      <c r="R44" s="86">
        <v>574</v>
      </c>
      <c r="S44" s="86">
        <v>0</v>
      </c>
    </row>
    <row r="45" spans="1:19" x14ac:dyDescent="0.35">
      <c r="A45" s="83" t="s">
        <v>56</v>
      </c>
      <c r="B45" s="83" t="s">
        <v>183</v>
      </c>
      <c r="C45" s="83" t="s">
        <v>184</v>
      </c>
      <c r="D45" s="84">
        <v>1908</v>
      </c>
      <c r="E45" s="84">
        <v>50844</v>
      </c>
      <c r="F45" s="85">
        <v>0.9454926624737946</v>
      </c>
      <c r="G45" s="85">
        <v>2.1488469601677149E-2</v>
      </c>
      <c r="H45" s="86">
        <v>1582</v>
      </c>
      <c r="I45" s="86">
        <v>222</v>
      </c>
      <c r="J45" s="86">
        <v>47</v>
      </c>
      <c r="K45" s="86">
        <v>24</v>
      </c>
      <c r="L45" s="86">
        <v>17</v>
      </c>
      <c r="M45" s="86">
        <v>16</v>
      </c>
      <c r="N45" s="86">
        <v>1240</v>
      </c>
      <c r="O45" s="86">
        <v>66</v>
      </c>
      <c r="P45" s="86">
        <v>44</v>
      </c>
      <c r="Q45" s="86">
        <v>0</v>
      </c>
      <c r="R45" s="86">
        <v>558</v>
      </c>
      <c r="S45" s="86">
        <v>0</v>
      </c>
    </row>
    <row r="46" spans="1:19" x14ac:dyDescent="0.35">
      <c r="A46" s="83" t="s">
        <v>58</v>
      </c>
      <c r="B46" s="83" t="s">
        <v>185</v>
      </c>
      <c r="C46" s="83" t="s">
        <v>186</v>
      </c>
      <c r="D46" s="84">
        <v>264</v>
      </c>
      <c r="E46" s="84">
        <v>221678</v>
      </c>
      <c r="F46" s="85">
        <v>0.96590909090909094</v>
      </c>
      <c r="G46" s="85">
        <v>1.893939393939394E-2</v>
      </c>
      <c r="H46" s="86">
        <v>223</v>
      </c>
      <c r="I46" s="86">
        <v>32</v>
      </c>
      <c r="J46" s="86">
        <v>3</v>
      </c>
      <c r="K46" s="86">
        <v>3</v>
      </c>
      <c r="L46" s="86">
        <v>2</v>
      </c>
      <c r="M46" s="86">
        <v>1</v>
      </c>
      <c r="N46" s="86">
        <v>3</v>
      </c>
      <c r="O46" s="86">
        <v>241</v>
      </c>
      <c r="P46" s="86">
        <v>18</v>
      </c>
      <c r="Q46" s="86">
        <v>0</v>
      </c>
      <c r="R46" s="86">
        <v>2</v>
      </c>
      <c r="S46" s="86">
        <v>0</v>
      </c>
    </row>
    <row r="47" spans="1:19" x14ac:dyDescent="0.35">
      <c r="A47" s="83" t="s">
        <v>60</v>
      </c>
      <c r="B47" s="83" t="s">
        <v>187</v>
      </c>
      <c r="C47" s="83" t="s">
        <v>188</v>
      </c>
      <c r="D47" s="84">
        <v>581</v>
      </c>
      <c r="E47" s="84">
        <v>14755</v>
      </c>
      <c r="F47" s="85">
        <v>0.99483648881239239</v>
      </c>
      <c r="G47" s="85">
        <v>1.7211703958691911E-3</v>
      </c>
      <c r="H47" s="86">
        <v>554</v>
      </c>
      <c r="I47" s="86">
        <v>24</v>
      </c>
      <c r="J47" s="86">
        <v>2</v>
      </c>
      <c r="K47" s="86">
        <v>0</v>
      </c>
      <c r="L47" s="86">
        <v>1</v>
      </c>
      <c r="M47" s="86">
        <v>0</v>
      </c>
      <c r="N47" s="86">
        <v>0</v>
      </c>
      <c r="O47" s="86">
        <v>177</v>
      </c>
      <c r="P47" s="86">
        <v>394</v>
      </c>
      <c r="Q47" s="86">
        <v>0</v>
      </c>
      <c r="R47" s="86">
        <v>10</v>
      </c>
      <c r="S47" s="86">
        <v>0</v>
      </c>
    </row>
    <row r="48" spans="1:19" x14ac:dyDescent="0.35">
      <c r="A48" s="83" t="s">
        <v>60</v>
      </c>
      <c r="B48" s="83" t="s">
        <v>189</v>
      </c>
      <c r="C48" s="83" t="s">
        <v>190</v>
      </c>
      <c r="D48" s="84">
        <v>593</v>
      </c>
      <c r="E48" s="84">
        <v>41793</v>
      </c>
      <c r="F48" s="85">
        <v>0.99156829679595282</v>
      </c>
      <c r="G48" s="85">
        <v>1.6863406408094434E-3</v>
      </c>
      <c r="H48" s="86">
        <v>539</v>
      </c>
      <c r="I48" s="86">
        <v>49</v>
      </c>
      <c r="J48" s="86">
        <v>4</v>
      </c>
      <c r="K48" s="86">
        <v>1</v>
      </c>
      <c r="L48" s="86">
        <v>0</v>
      </c>
      <c r="M48" s="86">
        <v>0</v>
      </c>
      <c r="N48" s="86">
        <v>0</v>
      </c>
      <c r="O48" s="86">
        <v>593</v>
      </c>
      <c r="P48" s="86">
        <v>0</v>
      </c>
      <c r="Q48" s="86">
        <v>0</v>
      </c>
      <c r="R48" s="86">
        <v>0</v>
      </c>
      <c r="S48" s="86">
        <v>0</v>
      </c>
    </row>
    <row r="49" spans="1:19" x14ac:dyDescent="0.35">
      <c r="A49" s="83" t="s">
        <v>60</v>
      </c>
      <c r="B49" s="83" t="s">
        <v>191</v>
      </c>
      <c r="C49" s="83" t="s">
        <v>192</v>
      </c>
      <c r="D49" s="84">
        <v>2884</v>
      </c>
      <c r="E49" s="84">
        <v>2884</v>
      </c>
      <c r="F49" s="85">
        <v>0.9590846047156727</v>
      </c>
      <c r="G49" s="85">
        <v>2.3231622746185853E-2</v>
      </c>
      <c r="H49" s="86">
        <v>2507</v>
      </c>
      <c r="I49" s="86">
        <v>259</v>
      </c>
      <c r="J49" s="86">
        <v>44</v>
      </c>
      <c r="K49" s="86">
        <v>32</v>
      </c>
      <c r="L49" s="86">
        <v>35</v>
      </c>
      <c r="M49" s="86">
        <v>7</v>
      </c>
      <c r="N49" s="86">
        <v>2084</v>
      </c>
      <c r="O49" s="86">
        <v>0</v>
      </c>
      <c r="P49" s="86">
        <v>82</v>
      </c>
      <c r="Q49" s="86">
        <v>0</v>
      </c>
      <c r="R49" s="86">
        <v>718</v>
      </c>
      <c r="S49" s="86">
        <v>0</v>
      </c>
    </row>
    <row r="50" spans="1:19" x14ac:dyDescent="0.35">
      <c r="A50" s="83" t="s">
        <v>60</v>
      </c>
      <c r="B50" s="83" t="s">
        <v>193</v>
      </c>
      <c r="C50" s="83" t="s">
        <v>194</v>
      </c>
      <c r="D50" s="84">
        <v>322</v>
      </c>
      <c r="E50" s="84">
        <v>16486</v>
      </c>
      <c r="F50" s="85">
        <v>0.92546583850931674</v>
      </c>
      <c r="G50" s="85">
        <v>3.4161490683229816E-2</v>
      </c>
      <c r="H50" s="86">
        <v>263</v>
      </c>
      <c r="I50" s="86">
        <v>35</v>
      </c>
      <c r="J50" s="86">
        <v>11</v>
      </c>
      <c r="K50" s="86">
        <v>4</v>
      </c>
      <c r="L50" s="86">
        <v>7</v>
      </c>
      <c r="M50" s="86">
        <v>2</v>
      </c>
      <c r="N50" s="86">
        <v>287</v>
      </c>
      <c r="O50" s="86">
        <v>0</v>
      </c>
      <c r="P50" s="86">
        <v>0</v>
      </c>
      <c r="Q50" s="86">
        <v>35</v>
      </c>
      <c r="R50" s="86">
        <v>0</v>
      </c>
      <c r="S50" s="86">
        <v>0</v>
      </c>
    </row>
    <row r="51" spans="1:19" x14ac:dyDescent="0.35">
      <c r="A51" s="83" t="s">
        <v>60</v>
      </c>
      <c r="B51" s="83" t="s">
        <v>195</v>
      </c>
      <c r="C51" s="83" t="s">
        <v>196</v>
      </c>
      <c r="D51" s="84">
        <v>526</v>
      </c>
      <c r="E51" s="84">
        <v>15321</v>
      </c>
      <c r="F51" s="85">
        <v>0.88593155893536124</v>
      </c>
      <c r="G51" s="85">
        <v>1.1406844106463879E-2</v>
      </c>
      <c r="H51" s="86">
        <v>406</v>
      </c>
      <c r="I51" s="86">
        <v>60</v>
      </c>
      <c r="J51" s="86">
        <v>7</v>
      </c>
      <c r="K51" s="86">
        <v>4</v>
      </c>
      <c r="L51" s="86">
        <v>2</v>
      </c>
      <c r="M51" s="86">
        <v>47</v>
      </c>
      <c r="N51" s="86">
        <v>0</v>
      </c>
      <c r="O51" s="86">
        <v>153</v>
      </c>
      <c r="P51" s="86">
        <v>13</v>
      </c>
      <c r="Q51" s="86">
        <v>0</v>
      </c>
      <c r="R51" s="86">
        <v>360</v>
      </c>
      <c r="S51" s="86">
        <v>0</v>
      </c>
    </row>
    <row r="52" spans="1:19" x14ac:dyDescent="0.35">
      <c r="A52" s="83" t="s">
        <v>60</v>
      </c>
      <c r="B52" s="83" t="s">
        <v>197</v>
      </c>
      <c r="C52" s="83" t="s">
        <v>198</v>
      </c>
      <c r="D52" s="84">
        <v>64</v>
      </c>
      <c r="E52" s="84">
        <v>3950</v>
      </c>
      <c r="F52" s="85">
        <v>0.96875</v>
      </c>
      <c r="G52" s="85">
        <v>1.5625E-2</v>
      </c>
      <c r="H52" s="86">
        <v>53</v>
      </c>
      <c r="I52" s="86">
        <v>9</v>
      </c>
      <c r="J52" s="86">
        <v>1</v>
      </c>
      <c r="K52" s="86">
        <v>0</v>
      </c>
      <c r="L52" s="86">
        <v>1</v>
      </c>
      <c r="M52" s="86">
        <v>0</v>
      </c>
      <c r="N52" s="86">
        <v>0</v>
      </c>
      <c r="O52" s="86">
        <v>0</v>
      </c>
      <c r="P52" s="86">
        <v>0</v>
      </c>
      <c r="Q52" s="86">
        <v>0</v>
      </c>
      <c r="R52" s="86">
        <v>64</v>
      </c>
      <c r="S52" s="86">
        <v>0</v>
      </c>
    </row>
    <row r="53" spans="1:19" x14ac:dyDescent="0.35">
      <c r="A53" s="83" t="s">
        <v>62</v>
      </c>
      <c r="B53" s="83" t="s">
        <v>199</v>
      </c>
      <c r="C53" s="83" t="s">
        <v>200</v>
      </c>
      <c r="D53" s="84">
        <v>8</v>
      </c>
      <c r="E53" s="84">
        <v>3161</v>
      </c>
      <c r="F53" s="85">
        <v>1</v>
      </c>
      <c r="G53" s="85">
        <v>0</v>
      </c>
      <c r="H53" s="86">
        <v>7</v>
      </c>
      <c r="I53" s="86">
        <v>1</v>
      </c>
      <c r="J53" s="86">
        <v>0</v>
      </c>
      <c r="K53" s="86">
        <v>0</v>
      </c>
      <c r="L53" s="86">
        <v>0</v>
      </c>
      <c r="M53" s="86">
        <v>0</v>
      </c>
      <c r="N53" s="86">
        <v>0</v>
      </c>
      <c r="O53" s="86">
        <v>0</v>
      </c>
      <c r="P53" s="86">
        <v>0</v>
      </c>
      <c r="Q53" s="86">
        <v>0</v>
      </c>
      <c r="R53" s="86">
        <v>8</v>
      </c>
      <c r="S53" s="86">
        <v>0</v>
      </c>
    </row>
    <row r="54" spans="1:19" x14ac:dyDescent="0.35">
      <c r="A54" s="83" t="s">
        <v>62</v>
      </c>
      <c r="B54" s="83" t="s">
        <v>201</v>
      </c>
      <c r="C54" s="83" t="s">
        <v>202</v>
      </c>
      <c r="D54" s="84">
        <v>128</v>
      </c>
      <c r="E54" s="84">
        <v>10744</v>
      </c>
      <c r="F54" s="85">
        <v>0.9921875</v>
      </c>
      <c r="G54" s="85">
        <v>0</v>
      </c>
      <c r="H54" s="86">
        <v>118</v>
      </c>
      <c r="I54" s="86">
        <v>9</v>
      </c>
      <c r="J54" s="86">
        <v>1</v>
      </c>
      <c r="K54" s="86">
        <v>0</v>
      </c>
      <c r="L54" s="86">
        <v>0</v>
      </c>
      <c r="M54" s="86">
        <v>0</v>
      </c>
      <c r="N54" s="86">
        <v>0</v>
      </c>
      <c r="O54" s="86">
        <v>0</v>
      </c>
      <c r="P54" s="86">
        <v>128</v>
      </c>
      <c r="Q54" s="86">
        <v>0</v>
      </c>
      <c r="R54" s="86">
        <v>0</v>
      </c>
      <c r="S54" s="86">
        <v>0</v>
      </c>
    </row>
    <row r="55" spans="1:19" x14ac:dyDescent="0.35">
      <c r="A55" s="83" t="s">
        <v>62</v>
      </c>
      <c r="B55" s="83" t="s">
        <v>203</v>
      </c>
      <c r="C55" s="83" t="s">
        <v>204</v>
      </c>
      <c r="D55" s="84">
        <v>162</v>
      </c>
      <c r="E55" s="84">
        <v>12296</v>
      </c>
      <c r="F55" s="85">
        <v>0.96913580246913578</v>
      </c>
      <c r="G55" s="85">
        <v>2.4691358024691357E-2</v>
      </c>
      <c r="H55" s="86">
        <v>148</v>
      </c>
      <c r="I55" s="86">
        <v>9</v>
      </c>
      <c r="J55" s="86">
        <v>1</v>
      </c>
      <c r="K55" s="86">
        <v>1</v>
      </c>
      <c r="L55" s="86">
        <v>3</v>
      </c>
      <c r="M55" s="86">
        <v>0</v>
      </c>
      <c r="N55" s="86">
        <v>0</v>
      </c>
      <c r="O55" s="86">
        <v>0</v>
      </c>
      <c r="P55" s="86">
        <v>94</v>
      </c>
      <c r="Q55" s="86">
        <v>0</v>
      </c>
      <c r="R55" s="86">
        <v>68</v>
      </c>
      <c r="S55" s="86">
        <v>0</v>
      </c>
    </row>
    <row r="56" spans="1:19" x14ac:dyDescent="0.35">
      <c r="A56" s="83" t="s">
        <v>62</v>
      </c>
      <c r="B56" s="83" t="s">
        <v>205</v>
      </c>
      <c r="C56" s="83" t="s">
        <v>206</v>
      </c>
      <c r="D56" s="84">
        <v>0</v>
      </c>
      <c r="E56" s="84">
        <v>5354</v>
      </c>
      <c r="F56" s="85" t="s">
        <v>47</v>
      </c>
      <c r="G56" s="85" t="s">
        <v>47</v>
      </c>
      <c r="H56" s="86">
        <v>0</v>
      </c>
      <c r="I56" s="86">
        <v>0</v>
      </c>
      <c r="J56" s="86">
        <v>0</v>
      </c>
      <c r="K56" s="86">
        <v>0</v>
      </c>
      <c r="L56" s="86">
        <v>0</v>
      </c>
      <c r="M56" s="86">
        <v>0</v>
      </c>
      <c r="N56" s="86">
        <v>0</v>
      </c>
      <c r="O56" s="86">
        <v>0</v>
      </c>
      <c r="P56" s="86">
        <v>0</v>
      </c>
      <c r="Q56" s="86">
        <v>0</v>
      </c>
      <c r="R56" s="86">
        <v>0</v>
      </c>
      <c r="S56" s="86">
        <v>0</v>
      </c>
    </row>
    <row r="57" spans="1:19" x14ac:dyDescent="0.35">
      <c r="A57" s="83" t="s">
        <v>64</v>
      </c>
      <c r="B57" s="83" t="s">
        <v>207</v>
      </c>
      <c r="C57" s="83" t="s">
        <v>208</v>
      </c>
      <c r="D57" s="84">
        <v>899</v>
      </c>
      <c r="E57" s="84">
        <v>31250</v>
      </c>
      <c r="F57" s="85">
        <v>0.95884315906562845</v>
      </c>
      <c r="G57" s="85">
        <v>1.6685205784204672E-2</v>
      </c>
      <c r="H57" s="86">
        <v>760</v>
      </c>
      <c r="I57" s="86">
        <v>102</v>
      </c>
      <c r="J57" s="86">
        <v>10</v>
      </c>
      <c r="K57" s="86">
        <v>11</v>
      </c>
      <c r="L57" s="86">
        <v>4</v>
      </c>
      <c r="M57" s="86">
        <v>12</v>
      </c>
      <c r="N57" s="86">
        <v>70</v>
      </c>
      <c r="O57" s="86">
        <v>721</v>
      </c>
      <c r="P57" s="86">
        <v>103</v>
      </c>
      <c r="Q57" s="86">
        <v>0</v>
      </c>
      <c r="R57" s="86">
        <v>5</v>
      </c>
      <c r="S57" s="86">
        <v>0</v>
      </c>
    </row>
    <row r="58" spans="1:19" x14ac:dyDescent="0.35">
      <c r="A58" s="83" t="s">
        <v>66</v>
      </c>
      <c r="B58" s="83" t="s">
        <v>209</v>
      </c>
      <c r="C58" s="83" t="s">
        <v>210</v>
      </c>
      <c r="D58" s="84">
        <v>2405</v>
      </c>
      <c r="E58" s="84">
        <v>25956</v>
      </c>
      <c r="F58" s="85">
        <v>0.9197505197505198</v>
      </c>
      <c r="G58" s="85">
        <v>4.5738045738045741E-2</v>
      </c>
      <c r="H58" s="86">
        <v>1908</v>
      </c>
      <c r="I58" s="86">
        <v>304</v>
      </c>
      <c r="J58" s="86">
        <v>74</v>
      </c>
      <c r="K58" s="86">
        <v>59</v>
      </c>
      <c r="L58" s="86">
        <v>51</v>
      </c>
      <c r="M58" s="86">
        <v>9</v>
      </c>
      <c r="N58" s="86">
        <v>0</v>
      </c>
      <c r="O58" s="86">
        <v>0</v>
      </c>
      <c r="P58" s="86">
        <v>0</v>
      </c>
      <c r="Q58" s="86">
        <v>0</v>
      </c>
      <c r="R58" s="86">
        <v>2405</v>
      </c>
      <c r="S58" s="86">
        <v>0</v>
      </c>
    </row>
    <row r="59" spans="1:19" x14ac:dyDescent="0.35">
      <c r="A59" s="83" t="s">
        <v>68</v>
      </c>
      <c r="B59" s="83" t="s">
        <v>211</v>
      </c>
      <c r="C59" s="83" t="s">
        <v>212</v>
      </c>
      <c r="D59" s="84">
        <v>3806</v>
      </c>
      <c r="E59" s="84">
        <v>53112</v>
      </c>
      <c r="F59" s="85">
        <v>0.97057277982133472</v>
      </c>
      <c r="G59" s="85">
        <v>1.0509721492380452E-2</v>
      </c>
      <c r="H59" s="86">
        <v>3304</v>
      </c>
      <c r="I59" s="86">
        <v>390</v>
      </c>
      <c r="J59" s="86">
        <v>55</v>
      </c>
      <c r="K59" s="86">
        <v>27</v>
      </c>
      <c r="L59" s="86">
        <v>13</v>
      </c>
      <c r="M59" s="86">
        <v>17</v>
      </c>
      <c r="N59" s="86">
        <v>0</v>
      </c>
      <c r="O59" s="86">
        <v>0</v>
      </c>
      <c r="P59" s="86">
        <v>0</v>
      </c>
      <c r="Q59" s="86">
        <v>0</v>
      </c>
      <c r="R59" s="86">
        <v>3806</v>
      </c>
      <c r="S59" s="86">
        <v>0</v>
      </c>
    </row>
    <row r="60" spans="1:19" x14ac:dyDescent="0.35">
      <c r="A60" s="83" t="s">
        <v>70</v>
      </c>
      <c r="B60" s="83" t="s">
        <v>213</v>
      </c>
      <c r="C60" s="83" t="s">
        <v>214</v>
      </c>
      <c r="D60" s="84">
        <v>0</v>
      </c>
      <c r="E60" s="84">
        <v>21715</v>
      </c>
      <c r="F60" s="85" t="s">
        <v>47</v>
      </c>
      <c r="G60" s="85" t="s">
        <v>47</v>
      </c>
      <c r="H60" s="86">
        <v>0</v>
      </c>
      <c r="I60" s="86">
        <v>0</v>
      </c>
      <c r="J60" s="86">
        <v>0</v>
      </c>
      <c r="K60" s="86">
        <v>0</v>
      </c>
      <c r="L60" s="86">
        <v>0</v>
      </c>
      <c r="M60" s="86">
        <v>0</v>
      </c>
      <c r="N60" s="86">
        <v>0</v>
      </c>
      <c r="O60" s="86">
        <v>0</v>
      </c>
      <c r="P60" s="86">
        <v>0</v>
      </c>
      <c r="Q60" s="86">
        <v>0</v>
      </c>
      <c r="R60" s="86">
        <v>0</v>
      </c>
      <c r="S60" s="86">
        <v>0</v>
      </c>
    </row>
    <row r="61" spans="1:19" x14ac:dyDescent="0.35">
      <c r="A61" s="83" t="s">
        <v>72</v>
      </c>
      <c r="B61" s="83" t="s">
        <v>215</v>
      </c>
      <c r="C61" s="83" t="s">
        <v>216</v>
      </c>
      <c r="D61" s="84">
        <v>45</v>
      </c>
      <c r="E61" s="84">
        <v>695</v>
      </c>
      <c r="F61" s="85">
        <v>0.9555555555555556</v>
      </c>
      <c r="G61" s="85">
        <v>2.2222222222222223E-2</v>
      </c>
      <c r="H61" s="86">
        <v>39</v>
      </c>
      <c r="I61" s="86">
        <v>4</v>
      </c>
      <c r="J61" s="86">
        <v>1</v>
      </c>
      <c r="K61" s="86">
        <v>0</v>
      </c>
      <c r="L61" s="86">
        <v>1</v>
      </c>
      <c r="M61" s="86">
        <v>0</v>
      </c>
      <c r="N61" s="86">
        <v>0</v>
      </c>
      <c r="O61" s="86">
        <v>1</v>
      </c>
      <c r="P61" s="86">
        <v>42</v>
      </c>
      <c r="Q61" s="86">
        <v>0</v>
      </c>
      <c r="R61" s="86">
        <v>2</v>
      </c>
      <c r="S61" s="86">
        <v>0</v>
      </c>
    </row>
    <row r="62" spans="1:19" x14ac:dyDescent="0.35">
      <c r="A62" s="83" t="s">
        <v>72</v>
      </c>
      <c r="B62" s="83" t="s">
        <v>217</v>
      </c>
      <c r="C62" s="83" t="s">
        <v>218</v>
      </c>
      <c r="D62" s="84">
        <v>241</v>
      </c>
      <c r="E62" s="84">
        <v>40063</v>
      </c>
      <c r="F62" s="85">
        <v>0.9543568464730291</v>
      </c>
      <c r="G62" s="85">
        <v>2.4896265560165973E-2</v>
      </c>
      <c r="H62" s="86">
        <v>206</v>
      </c>
      <c r="I62" s="86">
        <v>24</v>
      </c>
      <c r="J62" s="86">
        <v>5</v>
      </c>
      <c r="K62" s="86">
        <v>4</v>
      </c>
      <c r="L62" s="86">
        <v>2</v>
      </c>
      <c r="M62" s="86">
        <v>0</v>
      </c>
      <c r="N62" s="86">
        <v>128</v>
      </c>
      <c r="O62" s="86">
        <v>0</v>
      </c>
      <c r="P62" s="86">
        <v>18</v>
      </c>
      <c r="Q62" s="86">
        <v>0</v>
      </c>
      <c r="R62" s="86">
        <v>95</v>
      </c>
      <c r="S62" s="86">
        <v>0</v>
      </c>
    </row>
    <row r="63" spans="1:19" x14ac:dyDescent="0.35">
      <c r="A63" s="83" t="s">
        <v>76</v>
      </c>
      <c r="B63" s="83" t="s">
        <v>219</v>
      </c>
      <c r="C63" s="83" t="s">
        <v>220</v>
      </c>
      <c r="D63" s="84">
        <v>38</v>
      </c>
      <c r="E63" s="84">
        <v>1446</v>
      </c>
      <c r="F63" s="85">
        <v>0.92105263157894735</v>
      </c>
      <c r="G63" s="85">
        <v>5.2631578947368418E-2</v>
      </c>
      <c r="H63" s="86">
        <v>32</v>
      </c>
      <c r="I63" s="86">
        <v>3</v>
      </c>
      <c r="J63" s="86">
        <v>1</v>
      </c>
      <c r="K63" s="86">
        <v>1</v>
      </c>
      <c r="L63" s="86">
        <v>1</v>
      </c>
      <c r="M63" s="86">
        <v>0</v>
      </c>
      <c r="N63" s="86">
        <v>0</v>
      </c>
      <c r="O63" s="86">
        <v>0</v>
      </c>
      <c r="P63" s="86">
        <v>0</v>
      </c>
      <c r="Q63" s="86">
        <v>0</v>
      </c>
      <c r="R63" s="86">
        <v>0</v>
      </c>
      <c r="S63" s="86">
        <v>38</v>
      </c>
    </row>
    <row r="64" spans="1:19" x14ac:dyDescent="0.35">
      <c r="A64" s="83" t="s">
        <v>76</v>
      </c>
      <c r="B64" s="83" t="s">
        <v>221</v>
      </c>
      <c r="C64" s="83" t="s">
        <v>222</v>
      </c>
      <c r="D64" s="84">
        <v>294</v>
      </c>
      <c r="E64" s="84">
        <v>9587</v>
      </c>
      <c r="F64" s="85">
        <v>0.84013605442176875</v>
      </c>
      <c r="G64" s="85">
        <v>3.7414965986394558E-2</v>
      </c>
      <c r="H64" s="86">
        <v>225</v>
      </c>
      <c r="I64" s="86">
        <v>22</v>
      </c>
      <c r="J64" s="86">
        <v>9</v>
      </c>
      <c r="K64" s="86">
        <v>3</v>
      </c>
      <c r="L64" s="86">
        <v>8</v>
      </c>
      <c r="M64" s="86">
        <v>27</v>
      </c>
      <c r="N64" s="86">
        <v>0</v>
      </c>
      <c r="O64" s="86">
        <v>224</v>
      </c>
      <c r="P64" s="86">
        <v>49</v>
      </c>
      <c r="Q64" s="86">
        <v>0</v>
      </c>
      <c r="R64" s="86">
        <v>21</v>
      </c>
      <c r="S64" s="86">
        <v>0</v>
      </c>
    </row>
    <row r="65" spans="1:19" x14ac:dyDescent="0.35">
      <c r="A65" s="83" t="s">
        <v>76</v>
      </c>
      <c r="B65" s="83" t="s">
        <v>223</v>
      </c>
      <c r="C65" s="83" t="s">
        <v>224</v>
      </c>
      <c r="D65" s="84">
        <v>0</v>
      </c>
      <c r="E65" s="84">
        <v>0</v>
      </c>
      <c r="F65" s="85" t="s">
        <v>47</v>
      </c>
      <c r="G65" s="85" t="s">
        <v>47</v>
      </c>
      <c r="H65" s="86">
        <v>0</v>
      </c>
      <c r="I65" s="86">
        <v>0</v>
      </c>
      <c r="J65" s="86">
        <v>0</v>
      </c>
      <c r="K65" s="86">
        <v>0</v>
      </c>
      <c r="L65" s="86">
        <v>0</v>
      </c>
      <c r="M65" s="86">
        <v>0</v>
      </c>
      <c r="N65" s="86">
        <v>0</v>
      </c>
      <c r="O65" s="86">
        <v>0</v>
      </c>
      <c r="P65" s="86">
        <v>0</v>
      </c>
      <c r="Q65" s="86">
        <v>0</v>
      </c>
      <c r="R65" s="86">
        <v>0</v>
      </c>
      <c r="S65" s="86">
        <v>0</v>
      </c>
    </row>
    <row r="66" spans="1:19" x14ac:dyDescent="0.35">
      <c r="A66" s="83" t="s">
        <v>76</v>
      </c>
      <c r="B66" s="83" t="s">
        <v>225</v>
      </c>
      <c r="C66" s="83" t="s">
        <v>226</v>
      </c>
      <c r="D66" s="84">
        <v>353</v>
      </c>
      <c r="E66" s="84">
        <v>9752</v>
      </c>
      <c r="F66" s="85">
        <v>0.96883852691218131</v>
      </c>
      <c r="G66" s="85">
        <v>1.69971671388102E-2</v>
      </c>
      <c r="H66" s="86">
        <v>318</v>
      </c>
      <c r="I66" s="86">
        <v>24</v>
      </c>
      <c r="J66" s="86">
        <v>5</v>
      </c>
      <c r="K66" s="86">
        <v>0</v>
      </c>
      <c r="L66" s="86">
        <v>6</v>
      </c>
      <c r="M66" s="86">
        <v>0</v>
      </c>
      <c r="N66" s="86">
        <v>0</v>
      </c>
      <c r="O66" s="86">
        <v>353</v>
      </c>
      <c r="P66" s="86">
        <v>0</v>
      </c>
      <c r="Q66" s="86">
        <v>0</v>
      </c>
      <c r="R66" s="86">
        <v>0</v>
      </c>
      <c r="S66" s="86">
        <v>0</v>
      </c>
    </row>
    <row r="67" spans="1:19" x14ac:dyDescent="0.35">
      <c r="A67" s="83" t="s">
        <v>78</v>
      </c>
      <c r="B67" s="83" t="s">
        <v>227</v>
      </c>
      <c r="C67" s="83" t="s">
        <v>228</v>
      </c>
      <c r="D67" s="84">
        <v>1859</v>
      </c>
      <c r="E67" s="84">
        <v>35580</v>
      </c>
      <c r="F67" s="85">
        <v>0.91608391608391604</v>
      </c>
      <c r="G67" s="85">
        <v>4.0882194728348573E-2</v>
      </c>
      <c r="H67" s="86">
        <v>1483</v>
      </c>
      <c r="I67" s="86">
        <v>220</v>
      </c>
      <c r="J67" s="86">
        <v>69</v>
      </c>
      <c r="K67" s="86">
        <v>32</v>
      </c>
      <c r="L67" s="86">
        <v>44</v>
      </c>
      <c r="M67" s="86">
        <v>11</v>
      </c>
      <c r="N67" s="86">
        <v>22</v>
      </c>
      <c r="O67" s="86">
        <v>98</v>
      </c>
      <c r="P67" s="86">
        <v>193</v>
      </c>
      <c r="Q67" s="86">
        <v>0</v>
      </c>
      <c r="R67" s="86">
        <v>1546</v>
      </c>
      <c r="S67" s="86">
        <v>0</v>
      </c>
    </row>
    <row r="68" spans="1:19" x14ac:dyDescent="0.35">
      <c r="A68" s="83" t="s">
        <v>80</v>
      </c>
      <c r="B68" s="83" t="s">
        <v>229</v>
      </c>
      <c r="C68" s="83" t="s">
        <v>230</v>
      </c>
      <c r="D68" s="84">
        <v>349</v>
      </c>
      <c r="E68" s="84">
        <v>13671</v>
      </c>
      <c r="F68" s="85">
        <v>0.93123209169054444</v>
      </c>
      <c r="G68" s="85">
        <v>2.2922636103151862E-2</v>
      </c>
      <c r="H68" s="86" t="s">
        <v>231</v>
      </c>
      <c r="I68" s="86" t="s">
        <v>231</v>
      </c>
      <c r="J68" s="86" t="s">
        <v>231</v>
      </c>
      <c r="K68" s="86" t="s">
        <v>231</v>
      </c>
      <c r="L68" s="86" t="s">
        <v>231</v>
      </c>
      <c r="M68" s="86" t="s">
        <v>231</v>
      </c>
      <c r="N68" s="86" t="s">
        <v>231</v>
      </c>
      <c r="O68" s="86" t="s">
        <v>231</v>
      </c>
      <c r="P68" s="86" t="s">
        <v>231</v>
      </c>
      <c r="Q68" s="86" t="s">
        <v>231</v>
      </c>
      <c r="R68" s="86" t="s">
        <v>231</v>
      </c>
      <c r="S68" s="86" t="s">
        <v>231</v>
      </c>
    </row>
    <row r="69" spans="1:19" x14ac:dyDescent="0.35">
      <c r="A69" s="83" t="s">
        <v>80</v>
      </c>
      <c r="B69" s="83" t="s">
        <v>232</v>
      </c>
      <c r="C69" s="83" t="s">
        <v>233</v>
      </c>
      <c r="D69" s="84">
        <v>947</v>
      </c>
      <c r="E69" s="84">
        <v>18774</v>
      </c>
      <c r="F69" s="85">
        <v>0.95881731784582891</v>
      </c>
      <c r="G69" s="85">
        <v>1.4783526927138331E-2</v>
      </c>
      <c r="H69" s="86">
        <v>786</v>
      </c>
      <c r="I69" s="86">
        <v>122</v>
      </c>
      <c r="J69" s="86">
        <v>19</v>
      </c>
      <c r="K69" s="86">
        <v>5</v>
      </c>
      <c r="L69" s="86">
        <v>9</v>
      </c>
      <c r="M69" s="86">
        <v>6</v>
      </c>
      <c r="N69" s="86">
        <v>0</v>
      </c>
      <c r="O69" s="86">
        <v>0</v>
      </c>
      <c r="P69" s="86">
        <v>0</v>
      </c>
      <c r="Q69" s="86">
        <v>0</v>
      </c>
      <c r="R69" s="86">
        <v>947</v>
      </c>
      <c r="S69" s="86">
        <v>0</v>
      </c>
    </row>
    <row r="70" spans="1:19" x14ac:dyDescent="0.35">
      <c r="A70" s="83" t="s">
        <v>80</v>
      </c>
      <c r="B70" s="83" t="s">
        <v>234</v>
      </c>
      <c r="C70" s="83" t="s">
        <v>235</v>
      </c>
      <c r="D70" s="84">
        <v>2198</v>
      </c>
      <c r="E70" s="84">
        <v>14941</v>
      </c>
      <c r="F70" s="85">
        <v>0.93721565059144674</v>
      </c>
      <c r="G70" s="85">
        <v>3.5031847133757961E-2</v>
      </c>
      <c r="H70" s="86">
        <v>1845</v>
      </c>
      <c r="I70" s="86">
        <v>215</v>
      </c>
      <c r="J70" s="86">
        <v>48</v>
      </c>
      <c r="K70" s="86">
        <v>42</v>
      </c>
      <c r="L70" s="86">
        <v>35</v>
      </c>
      <c r="M70" s="86">
        <v>13</v>
      </c>
      <c r="N70" s="86">
        <v>1244</v>
      </c>
      <c r="O70" s="86">
        <v>0</v>
      </c>
      <c r="P70" s="86">
        <v>914</v>
      </c>
      <c r="Q70" s="86">
        <v>0</v>
      </c>
      <c r="R70" s="86">
        <v>40</v>
      </c>
      <c r="S70" s="86">
        <v>0</v>
      </c>
    </row>
    <row r="71" spans="1:19" x14ac:dyDescent="0.35">
      <c r="A71" s="83" t="s">
        <v>80</v>
      </c>
      <c r="B71" s="83" t="s">
        <v>236</v>
      </c>
      <c r="C71" s="83" t="s">
        <v>237</v>
      </c>
      <c r="D71" s="84">
        <v>1</v>
      </c>
      <c r="E71" s="84">
        <v>2029</v>
      </c>
      <c r="F71" s="85" t="s">
        <v>231</v>
      </c>
      <c r="G71" s="85" t="s">
        <v>231</v>
      </c>
      <c r="H71" s="86" t="s">
        <v>231</v>
      </c>
      <c r="I71" s="86" t="s">
        <v>231</v>
      </c>
      <c r="J71" s="86" t="s">
        <v>231</v>
      </c>
      <c r="K71" s="86" t="s">
        <v>231</v>
      </c>
      <c r="L71" s="86" t="s">
        <v>231</v>
      </c>
      <c r="M71" s="86" t="s">
        <v>231</v>
      </c>
      <c r="N71" s="86" t="s">
        <v>231</v>
      </c>
      <c r="O71" s="86" t="s">
        <v>231</v>
      </c>
      <c r="P71" s="86" t="s">
        <v>231</v>
      </c>
      <c r="Q71" s="86" t="s">
        <v>231</v>
      </c>
      <c r="R71" s="86" t="s">
        <v>231</v>
      </c>
      <c r="S71" s="86" t="s">
        <v>231</v>
      </c>
    </row>
    <row r="72" spans="1:19" x14ac:dyDescent="0.35">
      <c r="A72" s="83" t="s">
        <v>82</v>
      </c>
      <c r="B72" s="83" t="s">
        <v>238</v>
      </c>
      <c r="C72" s="83" t="s">
        <v>239</v>
      </c>
      <c r="D72" s="84">
        <v>93</v>
      </c>
      <c r="E72" s="84">
        <v>1436</v>
      </c>
      <c r="F72" s="85">
        <v>0.978494623655914</v>
      </c>
      <c r="G72" s="85">
        <v>1.0752688172043012E-2</v>
      </c>
      <c r="H72" s="86">
        <v>83</v>
      </c>
      <c r="I72" s="86">
        <v>8</v>
      </c>
      <c r="J72" s="86">
        <v>1</v>
      </c>
      <c r="K72" s="86">
        <v>1</v>
      </c>
      <c r="L72" s="86">
        <v>0</v>
      </c>
      <c r="M72" s="86">
        <v>0</v>
      </c>
      <c r="N72" s="86">
        <v>1</v>
      </c>
      <c r="O72" s="86">
        <v>0</v>
      </c>
      <c r="P72" s="86">
        <v>0</v>
      </c>
      <c r="Q72" s="86">
        <v>0</v>
      </c>
      <c r="R72" s="86">
        <v>92</v>
      </c>
      <c r="S72" s="86">
        <v>0</v>
      </c>
    </row>
    <row r="73" spans="1:19" x14ac:dyDescent="0.35">
      <c r="A73" s="83" t="s">
        <v>82</v>
      </c>
      <c r="B73" s="83" t="s">
        <v>240</v>
      </c>
      <c r="C73" s="83" t="s">
        <v>241</v>
      </c>
      <c r="D73" s="84">
        <v>1409</v>
      </c>
      <c r="E73" s="84">
        <v>20486</v>
      </c>
      <c r="F73" s="85">
        <v>0.97799858055358413</v>
      </c>
      <c r="G73" s="85">
        <v>1.0645848119233499E-2</v>
      </c>
      <c r="H73" s="86">
        <v>1289</v>
      </c>
      <c r="I73" s="86">
        <v>89</v>
      </c>
      <c r="J73" s="86">
        <v>15</v>
      </c>
      <c r="K73" s="86">
        <v>11</v>
      </c>
      <c r="L73" s="86">
        <v>4</v>
      </c>
      <c r="M73" s="86">
        <v>1</v>
      </c>
      <c r="N73" s="86">
        <v>0</v>
      </c>
      <c r="O73" s="86">
        <v>0</v>
      </c>
      <c r="P73" s="86">
        <v>973</v>
      </c>
      <c r="Q73" s="86">
        <v>0</v>
      </c>
      <c r="R73" s="86">
        <v>436</v>
      </c>
      <c r="S73" s="86">
        <v>0</v>
      </c>
    </row>
    <row r="74" spans="1:19" x14ac:dyDescent="0.35">
      <c r="A74" s="83" t="s">
        <v>82</v>
      </c>
      <c r="B74" s="83" t="s">
        <v>242</v>
      </c>
      <c r="C74" s="83" t="s">
        <v>243</v>
      </c>
      <c r="D74" s="84">
        <v>184</v>
      </c>
      <c r="E74" s="84">
        <v>15048</v>
      </c>
      <c r="F74" s="85">
        <v>0.94021739130434778</v>
      </c>
      <c r="G74" s="85">
        <v>3.8043478260869568E-2</v>
      </c>
      <c r="H74" s="86">
        <v>160</v>
      </c>
      <c r="I74" s="86">
        <v>13</v>
      </c>
      <c r="J74" s="86">
        <v>4</v>
      </c>
      <c r="K74" s="86">
        <v>3</v>
      </c>
      <c r="L74" s="86">
        <v>4</v>
      </c>
      <c r="M74" s="86">
        <v>0</v>
      </c>
      <c r="N74" s="86">
        <v>0</v>
      </c>
      <c r="O74" s="86">
        <v>0</v>
      </c>
      <c r="P74" s="86">
        <v>23</v>
      </c>
      <c r="Q74" s="86">
        <v>0</v>
      </c>
      <c r="R74" s="86">
        <v>161</v>
      </c>
      <c r="S74" s="86">
        <v>0</v>
      </c>
    </row>
    <row r="75" spans="1:19" x14ac:dyDescent="0.35">
      <c r="A75" s="83" t="s">
        <v>82</v>
      </c>
      <c r="B75" s="83" t="s">
        <v>244</v>
      </c>
      <c r="C75" s="83" t="s">
        <v>245</v>
      </c>
      <c r="D75" s="84">
        <v>561</v>
      </c>
      <c r="E75" s="84">
        <v>0</v>
      </c>
      <c r="F75" s="85">
        <v>0.964349376114082</v>
      </c>
      <c r="G75" s="85">
        <v>1.6042780748663103E-2</v>
      </c>
      <c r="H75" s="86">
        <v>465</v>
      </c>
      <c r="I75" s="86">
        <v>76</v>
      </c>
      <c r="J75" s="86">
        <v>9</v>
      </c>
      <c r="K75" s="86">
        <v>4</v>
      </c>
      <c r="L75" s="86">
        <v>5</v>
      </c>
      <c r="M75" s="86">
        <v>2</v>
      </c>
      <c r="N75" s="86">
        <v>82</v>
      </c>
      <c r="O75" s="86">
        <v>0</v>
      </c>
      <c r="P75" s="86">
        <v>271</v>
      </c>
      <c r="Q75" s="86">
        <v>0</v>
      </c>
      <c r="R75" s="86">
        <v>208</v>
      </c>
      <c r="S75" s="86">
        <v>0</v>
      </c>
    </row>
    <row r="76" spans="1:19" x14ac:dyDescent="0.35">
      <c r="A76" s="83" t="s">
        <v>82</v>
      </c>
      <c r="B76" s="83" t="s">
        <v>246</v>
      </c>
      <c r="C76" s="83" t="s">
        <v>247</v>
      </c>
      <c r="D76" s="84">
        <v>1437</v>
      </c>
      <c r="E76" s="84">
        <v>0</v>
      </c>
      <c r="F76" s="85">
        <v>0.98608211551844116</v>
      </c>
      <c r="G76" s="85">
        <v>8.350730688935281E-3</v>
      </c>
      <c r="H76" s="86">
        <v>1300</v>
      </c>
      <c r="I76" s="86">
        <v>117</v>
      </c>
      <c r="J76" s="86">
        <v>8</v>
      </c>
      <c r="K76" s="86">
        <v>4</v>
      </c>
      <c r="L76" s="86">
        <v>8</v>
      </c>
      <c r="M76" s="86">
        <v>0</v>
      </c>
      <c r="N76" s="86">
        <v>39</v>
      </c>
      <c r="O76" s="86">
        <v>0</v>
      </c>
      <c r="P76" s="86">
        <v>1289</v>
      </c>
      <c r="Q76" s="86">
        <v>0</v>
      </c>
      <c r="R76" s="86">
        <v>109</v>
      </c>
      <c r="S76" s="86">
        <v>0</v>
      </c>
    </row>
    <row r="77" spans="1:19" x14ac:dyDescent="0.35">
      <c r="A77" s="83" t="s">
        <v>82</v>
      </c>
      <c r="B77" s="83" t="s">
        <v>248</v>
      </c>
      <c r="C77" s="83" t="s">
        <v>249</v>
      </c>
      <c r="D77" s="84">
        <v>226</v>
      </c>
      <c r="E77" s="84">
        <v>12501</v>
      </c>
      <c r="F77" s="85">
        <v>0.92920353982300885</v>
      </c>
      <c r="G77" s="85">
        <v>3.9823008849557522E-2</v>
      </c>
      <c r="H77" s="86">
        <v>183</v>
      </c>
      <c r="I77" s="86">
        <v>27</v>
      </c>
      <c r="J77" s="86">
        <v>6</v>
      </c>
      <c r="K77" s="86">
        <v>3</v>
      </c>
      <c r="L77" s="86">
        <v>6</v>
      </c>
      <c r="M77" s="86">
        <v>1</v>
      </c>
      <c r="N77" s="86">
        <v>0</v>
      </c>
      <c r="O77" s="86">
        <v>0</v>
      </c>
      <c r="P77" s="86">
        <v>51</v>
      </c>
      <c r="Q77" s="86">
        <v>0</v>
      </c>
      <c r="R77" s="86">
        <v>175</v>
      </c>
      <c r="S77" s="86">
        <v>0</v>
      </c>
    </row>
    <row r="78" spans="1:19" x14ac:dyDescent="0.35">
      <c r="A78" s="83" t="s">
        <v>84</v>
      </c>
      <c r="B78" s="83" t="s">
        <v>250</v>
      </c>
      <c r="C78" s="83" t="s">
        <v>251</v>
      </c>
      <c r="D78" s="84">
        <v>118</v>
      </c>
      <c r="E78" s="84">
        <v>6930</v>
      </c>
      <c r="F78" s="85">
        <v>0.99152542372881358</v>
      </c>
      <c r="G78" s="85">
        <v>8.4745762711864406E-3</v>
      </c>
      <c r="H78" s="86">
        <v>112</v>
      </c>
      <c r="I78" s="86">
        <v>5</v>
      </c>
      <c r="J78" s="86">
        <v>0</v>
      </c>
      <c r="K78" s="86">
        <v>0</v>
      </c>
      <c r="L78" s="86">
        <v>1</v>
      </c>
      <c r="M78" s="86">
        <v>0</v>
      </c>
      <c r="N78" s="86">
        <v>0</v>
      </c>
      <c r="O78" s="86">
        <v>1</v>
      </c>
      <c r="P78" s="86">
        <v>69</v>
      </c>
      <c r="Q78" s="86">
        <v>0</v>
      </c>
      <c r="R78" s="86">
        <v>48</v>
      </c>
      <c r="S78" s="86">
        <v>0</v>
      </c>
    </row>
    <row r="79" spans="1:19" x14ac:dyDescent="0.35">
      <c r="A79" s="83" t="s">
        <v>86</v>
      </c>
      <c r="B79" s="83" t="s">
        <v>252</v>
      </c>
      <c r="C79" s="83" t="s">
        <v>253</v>
      </c>
      <c r="D79" s="84">
        <v>252</v>
      </c>
      <c r="E79" s="84">
        <v>965</v>
      </c>
      <c r="F79" s="85">
        <v>0.90873015873015872</v>
      </c>
      <c r="G79" s="85">
        <v>6.3492063492063489E-2</v>
      </c>
      <c r="H79" s="86">
        <v>204</v>
      </c>
      <c r="I79" s="86">
        <v>25</v>
      </c>
      <c r="J79" s="86">
        <v>7</v>
      </c>
      <c r="K79" s="86">
        <v>10</v>
      </c>
      <c r="L79" s="86">
        <v>6</v>
      </c>
      <c r="M79" s="86">
        <v>0</v>
      </c>
      <c r="N79" s="86">
        <v>142</v>
      </c>
      <c r="O79" s="86">
        <v>1</v>
      </c>
      <c r="P79" s="86">
        <v>0</v>
      </c>
      <c r="Q79" s="86">
        <v>0</v>
      </c>
      <c r="R79" s="86">
        <v>109</v>
      </c>
      <c r="S79" s="86">
        <v>0</v>
      </c>
    </row>
    <row r="80" spans="1:19" x14ac:dyDescent="0.35">
      <c r="A80" s="83" t="s">
        <v>86</v>
      </c>
      <c r="B80" s="83" t="s">
        <v>254</v>
      </c>
      <c r="C80" s="83" t="s">
        <v>255</v>
      </c>
      <c r="D80" s="84">
        <v>1056</v>
      </c>
      <c r="E80" s="84">
        <v>13887</v>
      </c>
      <c r="F80" s="85">
        <v>0.94412878787878785</v>
      </c>
      <c r="G80" s="85">
        <v>2.3674242424242424E-2</v>
      </c>
      <c r="H80" s="86">
        <v>894</v>
      </c>
      <c r="I80" s="86">
        <v>103</v>
      </c>
      <c r="J80" s="86">
        <v>23</v>
      </c>
      <c r="K80" s="86">
        <v>11</v>
      </c>
      <c r="L80" s="86">
        <v>14</v>
      </c>
      <c r="M80" s="86">
        <v>11</v>
      </c>
      <c r="N80" s="86">
        <v>1006</v>
      </c>
      <c r="O80" s="86">
        <v>0</v>
      </c>
      <c r="P80" s="86">
        <v>50</v>
      </c>
      <c r="Q80" s="86">
        <v>0</v>
      </c>
      <c r="R80" s="86">
        <v>0</v>
      </c>
      <c r="S80" s="86">
        <v>0</v>
      </c>
    </row>
    <row r="81" spans="1:19" x14ac:dyDescent="0.35">
      <c r="A81" s="83" t="s">
        <v>86</v>
      </c>
      <c r="B81" s="83" t="s">
        <v>256</v>
      </c>
      <c r="C81" s="83" t="s">
        <v>257</v>
      </c>
      <c r="D81" s="84">
        <v>175</v>
      </c>
      <c r="E81" s="84">
        <v>2569</v>
      </c>
      <c r="F81" s="85">
        <v>0.93714285714285717</v>
      </c>
      <c r="G81" s="85">
        <v>5.7142857142857143E-3</v>
      </c>
      <c r="H81" s="86">
        <v>138</v>
      </c>
      <c r="I81" s="86">
        <v>26</v>
      </c>
      <c r="J81" s="86">
        <v>7</v>
      </c>
      <c r="K81" s="86">
        <v>0</v>
      </c>
      <c r="L81" s="86">
        <v>1</v>
      </c>
      <c r="M81" s="86">
        <v>3</v>
      </c>
      <c r="N81" s="86">
        <v>155</v>
      </c>
      <c r="O81" s="86">
        <v>0</v>
      </c>
      <c r="P81" s="86">
        <v>0</v>
      </c>
      <c r="Q81" s="86">
        <v>20</v>
      </c>
      <c r="R81" s="86">
        <v>0</v>
      </c>
      <c r="S81" s="86">
        <v>0</v>
      </c>
    </row>
    <row r="82" spans="1:19" x14ac:dyDescent="0.35">
      <c r="A82" s="83" t="s">
        <v>86</v>
      </c>
      <c r="B82" s="83" t="s">
        <v>258</v>
      </c>
      <c r="C82" s="83" t="s">
        <v>259</v>
      </c>
      <c r="D82" s="84">
        <v>148</v>
      </c>
      <c r="E82" s="84">
        <v>3214</v>
      </c>
      <c r="F82" s="85">
        <v>0.97972972972972971</v>
      </c>
      <c r="G82" s="85">
        <v>6.7567567567567571E-3</v>
      </c>
      <c r="H82" s="86">
        <v>142</v>
      </c>
      <c r="I82" s="86">
        <v>3</v>
      </c>
      <c r="J82" s="86">
        <v>2</v>
      </c>
      <c r="K82" s="86">
        <v>1</v>
      </c>
      <c r="L82" s="86">
        <v>0</v>
      </c>
      <c r="M82" s="86">
        <v>0</v>
      </c>
      <c r="N82" s="86">
        <v>0</v>
      </c>
      <c r="O82" s="86">
        <v>0</v>
      </c>
      <c r="P82" s="86">
        <v>0</v>
      </c>
      <c r="Q82" s="86">
        <v>0</v>
      </c>
      <c r="R82" s="86">
        <v>148</v>
      </c>
      <c r="S82" s="86">
        <v>0</v>
      </c>
    </row>
    <row r="83" spans="1:19" x14ac:dyDescent="0.35">
      <c r="A83" s="83" t="s">
        <v>86</v>
      </c>
      <c r="B83" s="83" t="s">
        <v>260</v>
      </c>
      <c r="C83" s="83" t="s">
        <v>261</v>
      </c>
      <c r="D83" s="84">
        <v>1024</v>
      </c>
      <c r="E83" s="84">
        <v>66720</v>
      </c>
      <c r="F83" s="85">
        <v>0.9736328125</v>
      </c>
      <c r="G83" s="85">
        <v>3.90625E-3</v>
      </c>
      <c r="H83" s="86">
        <v>873</v>
      </c>
      <c r="I83" s="86">
        <v>124</v>
      </c>
      <c r="J83" s="86">
        <v>18</v>
      </c>
      <c r="K83" s="86">
        <v>4</v>
      </c>
      <c r="L83" s="86">
        <v>0</v>
      </c>
      <c r="M83" s="86">
        <v>5</v>
      </c>
      <c r="N83" s="86">
        <v>0</v>
      </c>
      <c r="O83" s="86">
        <v>0</v>
      </c>
      <c r="P83" s="86">
        <v>12</v>
      </c>
      <c r="Q83" s="86">
        <v>0</v>
      </c>
      <c r="R83" s="86">
        <v>1012</v>
      </c>
      <c r="S83" s="86">
        <v>0</v>
      </c>
    </row>
    <row r="84" spans="1:19" x14ac:dyDescent="0.35">
      <c r="A84" s="83" t="s">
        <v>86</v>
      </c>
      <c r="B84" s="83" t="s">
        <v>262</v>
      </c>
      <c r="C84" s="83" t="s">
        <v>263</v>
      </c>
      <c r="D84" s="84">
        <v>369</v>
      </c>
      <c r="E84" s="84">
        <v>3422</v>
      </c>
      <c r="F84" s="85">
        <v>0.95392953929539293</v>
      </c>
      <c r="G84" s="85">
        <v>1.3550135501355014E-2</v>
      </c>
      <c r="H84" s="86">
        <v>323</v>
      </c>
      <c r="I84" s="86">
        <v>29</v>
      </c>
      <c r="J84" s="86">
        <v>9</v>
      </c>
      <c r="K84" s="86">
        <v>1</v>
      </c>
      <c r="L84" s="86">
        <v>4</v>
      </c>
      <c r="M84" s="86">
        <v>3</v>
      </c>
      <c r="N84" s="86">
        <v>369</v>
      </c>
      <c r="O84" s="86">
        <v>0</v>
      </c>
      <c r="P84" s="86">
        <v>0</v>
      </c>
      <c r="Q84" s="86">
        <v>0</v>
      </c>
      <c r="R84" s="86">
        <v>0</v>
      </c>
      <c r="S84" s="86">
        <v>0</v>
      </c>
    </row>
    <row r="85" spans="1:19" x14ac:dyDescent="0.35">
      <c r="A85" s="83" t="s">
        <v>86</v>
      </c>
      <c r="B85" s="83" t="s">
        <v>264</v>
      </c>
      <c r="C85" s="83" t="s">
        <v>265</v>
      </c>
      <c r="D85" s="84">
        <v>3006</v>
      </c>
      <c r="E85" s="84">
        <v>21758</v>
      </c>
      <c r="F85" s="85">
        <v>0.9510978043912176</v>
      </c>
      <c r="G85" s="85">
        <v>2.5948103792415168E-2</v>
      </c>
      <c r="H85" s="86">
        <v>2656</v>
      </c>
      <c r="I85" s="86">
        <v>203</v>
      </c>
      <c r="J85" s="86">
        <v>48</v>
      </c>
      <c r="K85" s="86">
        <v>31</v>
      </c>
      <c r="L85" s="86">
        <v>47</v>
      </c>
      <c r="M85" s="86">
        <v>21</v>
      </c>
      <c r="N85" s="86">
        <v>2474</v>
      </c>
      <c r="O85" s="86">
        <v>0</v>
      </c>
      <c r="P85" s="86">
        <v>239</v>
      </c>
      <c r="Q85" s="86">
        <v>0</v>
      </c>
      <c r="R85" s="86">
        <v>293</v>
      </c>
      <c r="S85" s="86">
        <v>0</v>
      </c>
    </row>
    <row r="86" spans="1:19" x14ac:dyDescent="0.35">
      <c r="A86" s="83" t="s">
        <v>86</v>
      </c>
      <c r="B86" s="83" t="s">
        <v>266</v>
      </c>
      <c r="C86" s="83" t="s">
        <v>267</v>
      </c>
      <c r="D86" s="84">
        <v>2275</v>
      </c>
      <c r="E86" s="84">
        <v>67057</v>
      </c>
      <c r="F86" s="85">
        <v>0.9046153846153846</v>
      </c>
      <c r="G86" s="85">
        <v>5.2307692307692305E-2</v>
      </c>
      <c r="H86" s="86">
        <v>1888</v>
      </c>
      <c r="I86" s="86">
        <v>170</v>
      </c>
      <c r="J86" s="86">
        <v>56</v>
      </c>
      <c r="K86" s="86">
        <v>35</v>
      </c>
      <c r="L86" s="86">
        <v>84</v>
      </c>
      <c r="M86" s="86">
        <v>42</v>
      </c>
      <c r="N86" s="86">
        <v>1949</v>
      </c>
      <c r="O86" s="86">
        <v>0</v>
      </c>
      <c r="P86" s="86">
        <v>0</v>
      </c>
      <c r="Q86" s="86">
        <v>169</v>
      </c>
      <c r="R86" s="86">
        <v>157</v>
      </c>
      <c r="S86" s="86">
        <v>0</v>
      </c>
    </row>
    <row r="87" spans="1:19" x14ac:dyDescent="0.35">
      <c r="A87" s="83" t="s">
        <v>88</v>
      </c>
      <c r="B87" s="83" t="s">
        <v>268</v>
      </c>
      <c r="C87" s="83" t="s">
        <v>269</v>
      </c>
      <c r="D87" s="84">
        <v>3967</v>
      </c>
      <c r="E87" s="84">
        <v>44696</v>
      </c>
      <c r="F87" s="85">
        <v>0.96697756491051168</v>
      </c>
      <c r="G87" s="85">
        <v>1.1595664229896647E-2</v>
      </c>
      <c r="H87" s="86">
        <v>3260</v>
      </c>
      <c r="I87" s="86">
        <v>576</v>
      </c>
      <c r="J87" s="86">
        <v>76</v>
      </c>
      <c r="K87" s="86">
        <v>18</v>
      </c>
      <c r="L87" s="86">
        <v>28</v>
      </c>
      <c r="M87" s="86">
        <v>9</v>
      </c>
      <c r="N87" s="86">
        <v>0</v>
      </c>
      <c r="O87" s="86">
        <v>168</v>
      </c>
      <c r="P87" s="86">
        <v>1771</v>
      </c>
      <c r="Q87" s="86">
        <v>0</v>
      </c>
      <c r="R87" s="86">
        <v>2028</v>
      </c>
      <c r="S87" s="86">
        <v>0</v>
      </c>
    </row>
    <row r="88" spans="1:19" x14ac:dyDescent="0.35">
      <c r="A88" s="83" t="s">
        <v>88</v>
      </c>
      <c r="B88" s="83" t="s">
        <v>270</v>
      </c>
      <c r="C88" s="83" t="s">
        <v>271</v>
      </c>
      <c r="D88" s="84">
        <v>410</v>
      </c>
      <c r="E88" s="84">
        <v>3409</v>
      </c>
      <c r="F88" s="85">
        <v>0.95365853658536581</v>
      </c>
      <c r="G88" s="85">
        <v>1.9512195121951219E-2</v>
      </c>
      <c r="H88" s="86">
        <v>330</v>
      </c>
      <c r="I88" s="86">
        <v>61</v>
      </c>
      <c r="J88" s="86">
        <v>7</v>
      </c>
      <c r="K88" s="86">
        <v>3</v>
      </c>
      <c r="L88" s="86">
        <v>5</v>
      </c>
      <c r="M88" s="86">
        <v>4</v>
      </c>
      <c r="N88" s="86">
        <v>321</v>
      </c>
      <c r="O88" s="86">
        <v>0</v>
      </c>
      <c r="P88" s="86">
        <v>0</v>
      </c>
      <c r="Q88" s="86">
        <v>89</v>
      </c>
      <c r="R88" s="86">
        <v>0</v>
      </c>
      <c r="S88" s="86">
        <v>0</v>
      </c>
    </row>
    <row r="89" spans="1:19" x14ac:dyDescent="0.35">
      <c r="A89" s="83" t="s">
        <v>88</v>
      </c>
      <c r="B89" s="83" t="s">
        <v>272</v>
      </c>
      <c r="C89" s="83" t="s">
        <v>273</v>
      </c>
      <c r="D89" s="84">
        <v>1782</v>
      </c>
      <c r="E89" s="84">
        <v>30097</v>
      </c>
      <c r="F89" s="85">
        <v>0.94444444444444442</v>
      </c>
      <c r="G89" s="85">
        <v>2.9180695847362513E-2</v>
      </c>
      <c r="H89" s="86">
        <v>1562</v>
      </c>
      <c r="I89" s="86">
        <v>121</v>
      </c>
      <c r="J89" s="86">
        <v>25</v>
      </c>
      <c r="K89" s="86">
        <v>25</v>
      </c>
      <c r="L89" s="86">
        <v>27</v>
      </c>
      <c r="M89" s="86">
        <v>22</v>
      </c>
      <c r="N89" s="86">
        <v>0</v>
      </c>
      <c r="O89" s="86">
        <v>209</v>
      </c>
      <c r="P89" s="86">
        <v>285</v>
      </c>
      <c r="Q89" s="86">
        <v>0</v>
      </c>
      <c r="R89" s="86">
        <v>1288</v>
      </c>
      <c r="S89" s="86">
        <v>0</v>
      </c>
    </row>
    <row r="90" spans="1:19" x14ac:dyDescent="0.35">
      <c r="A90" s="83" t="s">
        <v>90</v>
      </c>
      <c r="B90" s="83" t="s">
        <v>274</v>
      </c>
      <c r="C90" s="83" t="s">
        <v>275</v>
      </c>
      <c r="D90" s="84">
        <v>788</v>
      </c>
      <c r="E90" s="84">
        <v>24206</v>
      </c>
      <c r="F90" s="85">
        <v>0.92385786802030456</v>
      </c>
      <c r="G90" s="85">
        <v>4.3147208121827409E-2</v>
      </c>
      <c r="H90" s="86">
        <v>618</v>
      </c>
      <c r="I90" s="86">
        <v>110</v>
      </c>
      <c r="J90" s="86">
        <v>25</v>
      </c>
      <c r="K90" s="86">
        <v>8</v>
      </c>
      <c r="L90" s="86">
        <v>26</v>
      </c>
      <c r="M90" s="86">
        <v>1</v>
      </c>
      <c r="N90" s="86">
        <v>0</v>
      </c>
      <c r="O90" s="86">
        <v>0</v>
      </c>
      <c r="P90" s="86">
        <v>0</v>
      </c>
      <c r="Q90" s="86">
        <v>0</v>
      </c>
      <c r="R90" s="86">
        <v>756</v>
      </c>
      <c r="S90" s="86">
        <v>32</v>
      </c>
    </row>
    <row r="91" spans="1:19" x14ac:dyDescent="0.35">
      <c r="A91" s="83" t="s">
        <v>90</v>
      </c>
      <c r="B91" s="83" t="s">
        <v>276</v>
      </c>
      <c r="C91" s="83" t="s">
        <v>277</v>
      </c>
      <c r="D91" s="84">
        <v>1692</v>
      </c>
      <c r="E91" s="84">
        <v>44572</v>
      </c>
      <c r="F91" s="85">
        <v>0.93735224586288413</v>
      </c>
      <c r="G91" s="85">
        <v>2.955082742316785E-2</v>
      </c>
      <c r="H91" s="86">
        <v>1389</v>
      </c>
      <c r="I91" s="86">
        <v>197</v>
      </c>
      <c r="J91" s="86">
        <v>48</v>
      </c>
      <c r="K91" s="86">
        <v>30</v>
      </c>
      <c r="L91" s="86">
        <v>20</v>
      </c>
      <c r="M91" s="86">
        <v>8</v>
      </c>
      <c r="N91" s="86">
        <v>496</v>
      </c>
      <c r="O91" s="86">
        <v>0</v>
      </c>
      <c r="P91" s="86">
        <v>61</v>
      </c>
      <c r="Q91" s="86">
        <v>27</v>
      </c>
      <c r="R91" s="86">
        <v>1088</v>
      </c>
      <c r="S91" s="86">
        <v>20</v>
      </c>
    </row>
    <row r="92" spans="1:19" x14ac:dyDescent="0.35">
      <c r="A92" s="83" t="s">
        <v>92</v>
      </c>
      <c r="B92" s="83" t="s">
        <v>278</v>
      </c>
      <c r="C92" s="83" t="s">
        <v>279</v>
      </c>
      <c r="D92" s="84">
        <v>2201</v>
      </c>
      <c r="E92" s="84">
        <v>43443</v>
      </c>
      <c r="F92" s="85">
        <v>0.95411176737846437</v>
      </c>
      <c r="G92" s="85">
        <v>1.8173557473875512E-2</v>
      </c>
      <c r="H92" s="86">
        <v>1913</v>
      </c>
      <c r="I92" s="86">
        <v>187</v>
      </c>
      <c r="J92" s="86">
        <v>47</v>
      </c>
      <c r="K92" s="86">
        <v>12</v>
      </c>
      <c r="L92" s="86">
        <v>28</v>
      </c>
      <c r="M92" s="86">
        <v>14</v>
      </c>
      <c r="N92" s="86">
        <v>2163</v>
      </c>
      <c r="O92" s="86">
        <v>0</v>
      </c>
      <c r="P92" s="86">
        <v>0</v>
      </c>
      <c r="Q92" s="86">
        <v>5</v>
      </c>
      <c r="R92" s="86">
        <v>33</v>
      </c>
      <c r="S92" s="86">
        <v>0</v>
      </c>
    </row>
    <row r="93" spans="1:19" x14ac:dyDescent="0.35">
      <c r="A93" s="83" t="s">
        <v>92</v>
      </c>
      <c r="B93" s="83" t="s">
        <v>280</v>
      </c>
      <c r="C93" s="83" t="s">
        <v>281</v>
      </c>
      <c r="D93" s="84">
        <v>246</v>
      </c>
      <c r="E93" s="84">
        <v>0</v>
      </c>
      <c r="F93" s="85">
        <v>1</v>
      </c>
      <c r="G93" s="85">
        <v>0</v>
      </c>
      <c r="H93" s="86">
        <v>225</v>
      </c>
      <c r="I93" s="86">
        <v>21</v>
      </c>
      <c r="J93" s="86">
        <v>0</v>
      </c>
      <c r="K93" s="86">
        <v>0</v>
      </c>
      <c r="L93" s="86">
        <v>0</v>
      </c>
      <c r="M93" s="86">
        <v>0</v>
      </c>
      <c r="N93" s="86">
        <v>5</v>
      </c>
      <c r="O93" s="86">
        <v>56</v>
      </c>
      <c r="P93" s="86">
        <v>119</v>
      </c>
      <c r="Q93" s="86">
        <v>0</v>
      </c>
      <c r="R93" s="86">
        <v>66</v>
      </c>
      <c r="S93" s="86">
        <v>0</v>
      </c>
    </row>
    <row r="94" spans="1:19" x14ac:dyDescent="0.35">
      <c r="A94" s="83" t="s">
        <v>92</v>
      </c>
      <c r="B94" s="83" t="s">
        <v>282</v>
      </c>
      <c r="C94" s="83" t="s">
        <v>283</v>
      </c>
      <c r="D94" s="84">
        <v>37</v>
      </c>
      <c r="E94" s="84">
        <v>5021</v>
      </c>
      <c r="F94" s="85">
        <v>0.89189189189189189</v>
      </c>
      <c r="G94" s="85">
        <v>5.4054054054054057E-2</v>
      </c>
      <c r="H94" s="86">
        <v>26</v>
      </c>
      <c r="I94" s="86">
        <v>7</v>
      </c>
      <c r="J94" s="86">
        <v>2</v>
      </c>
      <c r="K94" s="86">
        <v>2</v>
      </c>
      <c r="L94" s="86">
        <v>0</v>
      </c>
      <c r="M94" s="86">
        <v>0</v>
      </c>
      <c r="N94" s="86">
        <v>0</v>
      </c>
      <c r="O94" s="86">
        <v>0</v>
      </c>
      <c r="P94" s="86">
        <v>6</v>
      </c>
      <c r="Q94" s="86">
        <v>0</v>
      </c>
      <c r="R94" s="86">
        <v>26</v>
      </c>
      <c r="S94" s="86">
        <v>5</v>
      </c>
    </row>
    <row r="95" spans="1:19" x14ac:dyDescent="0.35">
      <c r="A95" s="83" t="s">
        <v>92</v>
      </c>
      <c r="B95" s="83" t="s">
        <v>284</v>
      </c>
      <c r="C95" s="83" t="s">
        <v>285</v>
      </c>
      <c r="D95" s="84">
        <v>3523</v>
      </c>
      <c r="E95" s="84">
        <v>73355</v>
      </c>
      <c r="F95" s="85">
        <v>0.94067556060175983</v>
      </c>
      <c r="G95" s="85">
        <v>3.2926483110984957E-2</v>
      </c>
      <c r="H95" s="86">
        <v>2866</v>
      </c>
      <c r="I95" s="86">
        <v>448</v>
      </c>
      <c r="J95" s="86">
        <v>86</v>
      </c>
      <c r="K95" s="86">
        <v>48</v>
      </c>
      <c r="L95" s="86">
        <v>68</v>
      </c>
      <c r="M95" s="86">
        <v>7</v>
      </c>
      <c r="N95" s="86">
        <v>0</v>
      </c>
      <c r="O95" s="86">
        <v>0</v>
      </c>
      <c r="P95" s="86">
        <v>779</v>
      </c>
      <c r="Q95" s="86">
        <v>0</v>
      </c>
      <c r="R95" s="86">
        <v>2744</v>
      </c>
      <c r="S95" s="86">
        <v>0</v>
      </c>
    </row>
    <row r="96" spans="1:19" x14ac:dyDescent="0.35">
      <c r="A96" s="83" t="s">
        <v>94</v>
      </c>
      <c r="B96" s="83" t="s">
        <v>286</v>
      </c>
      <c r="C96" s="83" t="s">
        <v>287</v>
      </c>
      <c r="D96" s="84">
        <v>2584</v>
      </c>
      <c r="E96" s="84">
        <v>88646</v>
      </c>
      <c r="F96" s="85">
        <v>0.93846749226006188</v>
      </c>
      <c r="G96" s="85">
        <v>1.8188854489164085E-2</v>
      </c>
      <c r="H96" s="86">
        <v>2100</v>
      </c>
      <c r="I96" s="86">
        <v>325</v>
      </c>
      <c r="J96" s="86">
        <v>83</v>
      </c>
      <c r="K96" s="86">
        <v>23</v>
      </c>
      <c r="L96" s="86">
        <v>24</v>
      </c>
      <c r="M96" s="86">
        <v>29</v>
      </c>
      <c r="N96" s="86">
        <v>0</v>
      </c>
      <c r="O96" s="86">
        <v>1144</v>
      </c>
      <c r="P96" s="86">
        <v>496</v>
      </c>
      <c r="Q96" s="86">
        <v>0</v>
      </c>
      <c r="R96" s="86">
        <v>944</v>
      </c>
      <c r="S96" s="86">
        <v>0</v>
      </c>
    </row>
    <row r="97" spans="1:19" x14ac:dyDescent="0.35">
      <c r="A97" s="83" t="s">
        <v>94</v>
      </c>
      <c r="B97" s="83" t="s">
        <v>288</v>
      </c>
      <c r="C97" s="83" t="s">
        <v>289</v>
      </c>
      <c r="D97" s="84">
        <v>51</v>
      </c>
      <c r="E97" s="84">
        <v>2160</v>
      </c>
      <c r="F97" s="85">
        <v>0.82352941176470584</v>
      </c>
      <c r="G97" s="85">
        <v>0</v>
      </c>
      <c r="H97" s="86">
        <v>29</v>
      </c>
      <c r="I97" s="86">
        <v>13</v>
      </c>
      <c r="J97" s="86">
        <v>9</v>
      </c>
      <c r="K97" s="86">
        <v>0</v>
      </c>
      <c r="L97" s="86">
        <v>0</v>
      </c>
      <c r="M97" s="86">
        <v>0</v>
      </c>
      <c r="N97" s="86">
        <v>0</v>
      </c>
      <c r="O97" s="86">
        <v>30</v>
      </c>
      <c r="P97" s="86">
        <v>11</v>
      </c>
      <c r="Q97" s="86">
        <v>0</v>
      </c>
      <c r="R97" s="86">
        <v>10</v>
      </c>
      <c r="S97" s="86">
        <v>0</v>
      </c>
    </row>
    <row r="98" spans="1:19" x14ac:dyDescent="0.35">
      <c r="A98" s="83" t="s">
        <v>96</v>
      </c>
      <c r="B98" s="83" t="s">
        <v>290</v>
      </c>
      <c r="C98" s="83" t="s">
        <v>291</v>
      </c>
      <c r="D98" s="84">
        <v>725</v>
      </c>
      <c r="E98" s="84">
        <v>33767</v>
      </c>
      <c r="F98" s="85">
        <v>0.9227586206896552</v>
      </c>
      <c r="G98" s="85">
        <v>9.655172413793104E-3</v>
      </c>
      <c r="H98" s="86">
        <v>457</v>
      </c>
      <c r="I98" s="86">
        <v>212</v>
      </c>
      <c r="J98" s="86">
        <v>48</v>
      </c>
      <c r="K98" s="86">
        <v>2</v>
      </c>
      <c r="L98" s="86">
        <v>5</v>
      </c>
      <c r="M98" s="86">
        <v>1</v>
      </c>
      <c r="N98" s="86">
        <v>24</v>
      </c>
      <c r="O98" s="86">
        <v>38</v>
      </c>
      <c r="P98" s="86">
        <v>100</v>
      </c>
      <c r="Q98" s="86">
        <v>0</v>
      </c>
      <c r="R98" s="86">
        <v>563</v>
      </c>
      <c r="S98" s="86">
        <v>0</v>
      </c>
    </row>
    <row r="99" spans="1:19" x14ac:dyDescent="0.35">
      <c r="A99" s="83" t="s">
        <v>96</v>
      </c>
      <c r="B99" s="83" t="s">
        <v>292</v>
      </c>
      <c r="C99" s="83" t="s">
        <v>293</v>
      </c>
      <c r="D99" s="84">
        <v>1892</v>
      </c>
      <c r="E99" s="84">
        <v>66540</v>
      </c>
      <c r="F99" s="85">
        <v>0.92177589852008457</v>
      </c>
      <c r="G99" s="85">
        <v>3.5412262156448202E-2</v>
      </c>
      <c r="H99" s="86">
        <v>1488</v>
      </c>
      <c r="I99" s="86">
        <v>256</v>
      </c>
      <c r="J99" s="86">
        <v>35</v>
      </c>
      <c r="K99" s="86">
        <v>25</v>
      </c>
      <c r="L99" s="86">
        <v>42</v>
      </c>
      <c r="M99" s="86">
        <v>46</v>
      </c>
      <c r="N99" s="86">
        <v>1071</v>
      </c>
      <c r="O99" s="86">
        <v>0</v>
      </c>
      <c r="P99" s="86">
        <v>498</v>
      </c>
      <c r="Q99" s="86">
        <v>0</v>
      </c>
      <c r="R99" s="86">
        <v>323</v>
      </c>
      <c r="S99" s="86">
        <v>0</v>
      </c>
    </row>
    <row r="100" spans="1:19" x14ac:dyDescent="0.35">
      <c r="A100" s="83" t="s">
        <v>96</v>
      </c>
      <c r="B100" s="83" t="s">
        <v>294</v>
      </c>
      <c r="C100" s="83" t="s">
        <v>295</v>
      </c>
      <c r="D100" s="84">
        <v>143</v>
      </c>
      <c r="E100" s="84">
        <v>1087</v>
      </c>
      <c r="F100" s="85">
        <v>0.95804195804195802</v>
      </c>
      <c r="G100" s="85">
        <v>1.3986013986013986E-2</v>
      </c>
      <c r="H100" s="86">
        <v>122</v>
      </c>
      <c r="I100" s="86">
        <v>15</v>
      </c>
      <c r="J100" s="86">
        <v>4</v>
      </c>
      <c r="K100" s="86">
        <v>1</v>
      </c>
      <c r="L100" s="86">
        <v>1</v>
      </c>
      <c r="M100" s="86">
        <v>0</v>
      </c>
      <c r="N100" s="86">
        <v>97</v>
      </c>
      <c r="O100" s="86">
        <v>0</v>
      </c>
      <c r="P100" s="86">
        <v>0</v>
      </c>
      <c r="Q100" s="86">
        <v>0</v>
      </c>
      <c r="R100" s="86">
        <v>46</v>
      </c>
      <c r="S100" s="86">
        <v>0</v>
      </c>
    </row>
    <row r="101" spans="1:19" x14ac:dyDescent="0.35">
      <c r="A101" s="83" t="s">
        <v>96</v>
      </c>
      <c r="B101" s="83" t="s">
        <v>296</v>
      </c>
      <c r="C101" s="83" t="s">
        <v>297</v>
      </c>
      <c r="D101" s="84">
        <v>486</v>
      </c>
      <c r="E101" s="84">
        <v>684</v>
      </c>
      <c r="F101" s="85">
        <v>0.94444444444444442</v>
      </c>
      <c r="G101" s="85">
        <v>2.8806584362139918E-2</v>
      </c>
      <c r="H101" s="86">
        <v>389</v>
      </c>
      <c r="I101" s="86">
        <v>70</v>
      </c>
      <c r="J101" s="86">
        <v>10</v>
      </c>
      <c r="K101" s="86">
        <v>5</v>
      </c>
      <c r="L101" s="86">
        <v>9</v>
      </c>
      <c r="M101" s="86">
        <v>3</v>
      </c>
      <c r="N101" s="86">
        <v>86</v>
      </c>
      <c r="O101" s="86">
        <v>0</v>
      </c>
      <c r="P101" s="86">
        <v>99</v>
      </c>
      <c r="Q101" s="86">
        <v>0</v>
      </c>
      <c r="R101" s="86">
        <v>0</v>
      </c>
      <c r="S101" s="86">
        <v>301</v>
      </c>
    </row>
    <row r="102" spans="1:19" x14ac:dyDescent="0.35">
      <c r="A102" s="83" t="s">
        <v>96</v>
      </c>
      <c r="B102" s="83" t="s">
        <v>298</v>
      </c>
      <c r="C102" s="83" t="s">
        <v>299</v>
      </c>
      <c r="D102" s="84">
        <v>756</v>
      </c>
      <c r="E102" s="84">
        <v>756</v>
      </c>
      <c r="F102" s="85">
        <v>0.97619047619047616</v>
      </c>
      <c r="G102" s="85">
        <v>7.9365079365079361E-3</v>
      </c>
      <c r="H102" s="86">
        <v>504</v>
      </c>
      <c r="I102" s="86">
        <v>234</v>
      </c>
      <c r="J102" s="86">
        <v>8</v>
      </c>
      <c r="K102" s="86">
        <v>2</v>
      </c>
      <c r="L102" s="86">
        <v>4</v>
      </c>
      <c r="M102" s="86">
        <v>4</v>
      </c>
      <c r="N102" s="86">
        <v>0</v>
      </c>
      <c r="O102" s="86">
        <v>718</v>
      </c>
      <c r="P102" s="86">
        <v>0</v>
      </c>
      <c r="Q102" s="86">
        <v>0</v>
      </c>
      <c r="R102" s="86">
        <v>38</v>
      </c>
      <c r="S102" s="86">
        <v>0</v>
      </c>
    </row>
    <row r="103" spans="1:19" x14ac:dyDescent="0.35">
      <c r="A103" s="83" t="s">
        <v>96</v>
      </c>
      <c r="B103" s="83" t="s">
        <v>300</v>
      </c>
      <c r="C103" s="83" t="s">
        <v>301</v>
      </c>
      <c r="D103" s="84">
        <v>239</v>
      </c>
      <c r="E103" s="84">
        <v>27193</v>
      </c>
      <c r="F103" s="85">
        <v>0.97489539748953979</v>
      </c>
      <c r="G103" s="85">
        <v>1.2552301255230125E-2</v>
      </c>
      <c r="H103" s="86">
        <v>178</v>
      </c>
      <c r="I103" s="86">
        <v>55</v>
      </c>
      <c r="J103" s="86">
        <v>2</v>
      </c>
      <c r="K103" s="86">
        <v>2</v>
      </c>
      <c r="L103" s="86">
        <v>1</v>
      </c>
      <c r="M103" s="86">
        <v>1</v>
      </c>
      <c r="N103" s="86">
        <v>0</v>
      </c>
      <c r="O103" s="86">
        <v>0</v>
      </c>
      <c r="P103" s="86">
        <v>135</v>
      </c>
      <c r="Q103" s="86">
        <v>1</v>
      </c>
      <c r="R103" s="86">
        <v>76</v>
      </c>
      <c r="S103" s="86">
        <v>27</v>
      </c>
    </row>
    <row r="104" spans="1:19" x14ac:dyDescent="0.35">
      <c r="A104" s="83" t="s">
        <v>96</v>
      </c>
      <c r="B104" s="83" t="s">
        <v>302</v>
      </c>
      <c r="C104" s="83" t="s">
        <v>303</v>
      </c>
      <c r="D104" s="84">
        <v>1239</v>
      </c>
      <c r="E104" s="84">
        <v>34888</v>
      </c>
      <c r="F104" s="85">
        <v>0.93785310734463279</v>
      </c>
      <c r="G104" s="85">
        <v>3.2284100080710247E-2</v>
      </c>
      <c r="H104" s="86">
        <v>956</v>
      </c>
      <c r="I104" s="86">
        <v>206</v>
      </c>
      <c r="J104" s="86">
        <v>29</v>
      </c>
      <c r="K104" s="86">
        <v>14</v>
      </c>
      <c r="L104" s="86">
        <v>26</v>
      </c>
      <c r="M104" s="86">
        <v>8</v>
      </c>
      <c r="N104" s="86">
        <v>649</v>
      </c>
      <c r="O104" s="86">
        <v>237</v>
      </c>
      <c r="P104" s="86">
        <v>123</v>
      </c>
      <c r="Q104" s="86">
        <v>0</v>
      </c>
      <c r="R104" s="86">
        <v>230</v>
      </c>
      <c r="S104" s="86">
        <v>0</v>
      </c>
    </row>
    <row r="105" spans="1:19" x14ac:dyDescent="0.35">
      <c r="A105" s="83" t="s">
        <v>98</v>
      </c>
      <c r="B105" s="83" t="s">
        <v>304</v>
      </c>
      <c r="C105" s="83" t="s">
        <v>305</v>
      </c>
      <c r="D105" s="84">
        <v>643</v>
      </c>
      <c r="E105" s="84">
        <v>9444</v>
      </c>
      <c r="F105" s="85">
        <v>0.90668740279937787</v>
      </c>
      <c r="G105" s="85">
        <v>5.1321928460342149E-2</v>
      </c>
      <c r="H105" s="86">
        <v>478</v>
      </c>
      <c r="I105" s="86">
        <v>105</v>
      </c>
      <c r="J105" s="86">
        <v>20</v>
      </c>
      <c r="K105" s="86">
        <v>3</v>
      </c>
      <c r="L105" s="86">
        <v>30</v>
      </c>
      <c r="M105" s="86">
        <v>7</v>
      </c>
      <c r="N105" s="86">
        <v>0</v>
      </c>
      <c r="O105" s="86">
        <v>0</v>
      </c>
      <c r="P105" s="86">
        <v>0</v>
      </c>
      <c r="Q105" s="86">
        <v>0</v>
      </c>
      <c r="R105" s="86">
        <v>643</v>
      </c>
      <c r="S105" s="86">
        <v>0</v>
      </c>
    </row>
    <row r="106" spans="1:19" x14ac:dyDescent="0.35">
      <c r="A106" s="83" t="s">
        <v>98</v>
      </c>
      <c r="B106" s="83" t="s">
        <v>306</v>
      </c>
      <c r="C106" s="83" t="s">
        <v>307</v>
      </c>
      <c r="D106" s="84">
        <v>652</v>
      </c>
      <c r="E106" s="84">
        <v>13994</v>
      </c>
      <c r="F106" s="85">
        <v>0.84355828220858897</v>
      </c>
      <c r="G106" s="85">
        <v>9.202453987730061E-2</v>
      </c>
      <c r="H106" s="86">
        <v>461</v>
      </c>
      <c r="I106" s="86">
        <v>89</v>
      </c>
      <c r="J106" s="86">
        <v>23</v>
      </c>
      <c r="K106" s="86">
        <v>22</v>
      </c>
      <c r="L106" s="86">
        <v>38</v>
      </c>
      <c r="M106" s="86">
        <v>19</v>
      </c>
      <c r="N106" s="86">
        <v>0</v>
      </c>
      <c r="O106" s="86">
        <v>0</v>
      </c>
      <c r="P106" s="86">
        <v>45</v>
      </c>
      <c r="Q106" s="86">
        <v>0</v>
      </c>
      <c r="R106" s="86">
        <v>607</v>
      </c>
      <c r="S106" s="86">
        <v>0</v>
      </c>
    </row>
    <row r="107" spans="1:19" x14ac:dyDescent="0.35">
      <c r="A107" s="83" t="s">
        <v>98</v>
      </c>
      <c r="B107" s="83" t="s">
        <v>308</v>
      </c>
      <c r="C107" s="83" t="s">
        <v>309</v>
      </c>
      <c r="D107" s="84">
        <v>534</v>
      </c>
      <c r="E107" s="84">
        <v>6414</v>
      </c>
      <c r="F107" s="85">
        <v>0.77902621722846443</v>
      </c>
      <c r="G107" s="85">
        <v>0.19101123595505617</v>
      </c>
      <c r="H107" s="86">
        <v>303</v>
      </c>
      <c r="I107" s="86">
        <v>113</v>
      </c>
      <c r="J107" s="86">
        <v>16</v>
      </c>
      <c r="K107" s="86">
        <v>44</v>
      </c>
      <c r="L107" s="86">
        <v>58</v>
      </c>
      <c r="M107" s="86">
        <v>0</v>
      </c>
      <c r="N107" s="86">
        <v>534</v>
      </c>
      <c r="O107" s="86">
        <v>0</v>
      </c>
      <c r="P107" s="86">
        <v>0</v>
      </c>
      <c r="Q107" s="86">
        <v>0</v>
      </c>
      <c r="R107" s="86">
        <v>0</v>
      </c>
      <c r="S107" s="86">
        <v>0</v>
      </c>
    </row>
    <row r="108" spans="1:19" x14ac:dyDescent="0.35">
      <c r="A108" s="83" t="s">
        <v>98</v>
      </c>
      <c r="B108" s="83" t="s">
        <v>310</v>
      </c>
      <c r="C108" s="83" t="s">
        <v>311</v>
      </c>
      <c r="D108" s="84">
        <v>993</v>
      </c>
      <c r="E108" s="84">
        <v>20233</v>
      </c>
      <c r="F108" s="85">
        <v>0.9607250755287009</v>
      </c>
      <c r="G108" s="85">
        <v>1.7119838872104734E-2</v>
      </c>
      <c r="H108" s="86">
        <v>865</v>
      </c>
      <c r="I108" s="86">
        <v>89</v>
      </c>
      <c r="J108" s="86">
        <v>20</v>
      </c>
      <c r="K108" s="86">
        <v>7</v>
      </c>
      <c r="L108" s="86">
        <v>10</v>
      </c>
      <c r="M108" s="86">
        <v>2</v>
      </c>
      <c r="N108" s="86">
        <v>231</v>
      </c>
      <c r="O108" s="86">
        <v>0</v>
      </c>
      <c r="P108" s="86">
        <v>191</v>
      </c>
      <c r="Q108" s="86">
        <v>0</v>
      </c>
      <c r="R108" s="86">
        <v>28</v>
      </c>
      <c r="S108" s="86">
        <v>543</v>
      </c>
    </row>
    <row r="109" spans="1:19" x14ac:dyDescent="0.35">
      <c r="A109" s="83" t="s">
        <v>98</v>
      </c>
      <c r="B109" s="83" t="s">
        <v>312</v>
      </c>
      <c r="C109" s="83" t="s">
        <v>313</v>
      </c>
      <c r="D109" s="84">
        <v>87</v>
      </c>
      <c r="E109" s="84">
        <v>6052</v>
      </c>
      <c r="F109" s="85">
        <v>0.97701149425287359</v>
      </c>
      <c r="G109" s="85">
        <v>0</v>
      </c>
      <c r="H109" s="86">
        <v>72</v>
      </c>
      <c r="I109" s="86">
        <v>13</v>
      </c>
      <c r="J109" s="86">
        <v>2</v>
      </c>
      <c r="K109" s="86">
        <v>0</v>
      </c>
      <c r="L109" s="86">
        <v>0</v>
      </c>
      <c r="M109" s="86">
        <v>0</v>
      </c>
      <c r="N109" s="86">
        <v>0</v>
      </c>
      <c r="O109" s="86">
        <v>0</v>
      </c>
      <c r="P109" s="86">
        <v>0</v>
      </c>
      <c r="Q109" s="86">
        <v>0</v>
      </c>
      <c r="R109" s="86">
        <v>87</v>
      </c>
      <c r="S109" s="86">
        <v>0</v>
      </c>
    </row>
    <row r="110" spans="1:19" x14ac:dyDescent="0.35">
      <c r="A110" s="83" t="s">
        <v>98</v>
      </c>
      <c r="B110" s="83" t="s">
        <v>314</v>
      </c>
      <c r="C110" s="83" t="s">
        <v>315</v>
      </c>
      <c r="D110" s="84">
        <v>27</v>
      </c>
      <c r="E110" s="84">
        <v>110</v>
      </c>
      <c r="F110" s="85">
        <v>1</v>
      </c>
      <c r="G110" s="85">
        <v>0</v>
      </c>
      <c r="H110" s="86">
        <v>26</v>
      </c>
      <c r="I110" s="86">
        <v>1</v>
      </c>
      <c r="J110" s="86">
        <v>0</v>
      </c>
      <c r="K110" s="86">
        <v>0</v>
      </c>
      <c r="L110" s="86">
        <v>0</v>
      </c>
      <c r="M110" s="86">
        <v>0</v>
      </c>
      <c r="N110" s="86">
        <v>0</v>
      </c>
      <c r="O110" s="86">
        <v>0</v>
      </c>
      <c r="P110" s="86">
        <v>0</v>
      </c>
      <c r="Q110" s="86">
        <v>0</v>
      </c>
      <c r="R110" s="86">
        <v>27</v>
      </c>
      <c r="S110" s="86">
        <v>0</v>
      </c>
    </row>
    <row r="111" spans="1:19" x14ac:dyDescent="0.35">
      <c r="A111" s="83" t="s">
        <v>98</v>
      </c>
      <c r="B111" s="83" t="s">
        <v>316</v>
      </c>
      <c r="C111" s="83" t="s">
        <v>317</v>
      </c>
      <c r="D111" s="84">
        <v>2899</v>
      </c>
      <c r="E111" s="84">
        <v>21102</v>
      </c>
      <c r="F111" s="85">
        <v>0.95964125560538116</v>
      </c>
      <c r="G111" s="85">
        <v>1.9661952397378408E-2</v>
      </c>
      <c r="H111" s="86">
        <v>2473</v>
      </c>
      <c r="I111" s="86">
        <v>309</v>
      </c>
      <c r="J111" s="86">
        <v>45</v>
      </c>
      <c r="K111" s="86">
        <v>25</v>
      </c>
      <c r="L111" s="86">
        <v>32</v>
      </c>
      <c r="M111" s="86">
        <v>15</v>
      </c>
      <c r="N111" s="86">
        <v>0</v>
      </c>
      <c r="O111" s="86">
        <v>0</v>
      </c>
      <c r="P111" s="86">
        <v>646</v>
      </c>
      <c r="Q111" s="86">
        <v>0</v>
      </c>
      <c r="R111" s="86">
        <v>2253</v>
      </c>
      <c r="S111" s="86">
        <v>0</v>
      </c>
    </row>
    <row r="112" spans="1:19" x14ac:dyDescent="0.35">
      <c r="A112" s="83" t="s">
        <v>98</v>
      </c>
      <c r="B112" s="83" t="s">
        <v>318</v>
      </c>
      <c r="C112" s="83" t="s">
        <v>319</v>
      </c>
      <c r="D112" s="84">
        <v>472</v>
      </c>
      <c r="E112" s="84">
        <v>1094</v>
      </c>
      <c r="F112" s="85">
        <v>0.98940677966101698</v>
      </c>
      <c r="G112" s="85">
        <v>2.1186440677966102E-3</v>
      </c>
      <c r="H112" s="86">
        <v>390</v>
      </c>
      <c r="I112" s="86">
        <v>77</v>
      </c>
      <c r="J112" s="86">
        <v>4</v>
      </c>
      <c r="K112" s="86">
        <v>1</v>
      </c>
      <c r="L112" s="86">
        <v>0</v>
      </c>
      <c r="M112" s="86">
        <v>0</v>
      </c>
      <c r="N112" s="86">
        <v>0</v>
      </c>
      <c r="O112" s="86">
        <v>0</v>
      </c>
      <c r="P112" s="86">
        <v>472</v>
      </c>
      <c r="Q112" s="86">
        <v>0</v>
      </c>
      <c r="R112" s="86">
        <v>0</v>
      </c>
      <c r="S112" s="86">
        <v>0</v>
      </c>
    </row>
    <row r="113" spans="1:19" x14ac:dyDescent="0.35">
      <c r="A113" s="83" t="s">
        <v>98</v>
      </c>
      <c r="B113" s="83" t="s">
        <v>320</v>
      </c>
      <c r="C113" s="83" t="s">
        <v>321</v>
      </c>
      <c r="D113" s="84">
        <v>3102</v>
      </c>
      <c r="E113" s="84">
        <v>60044</v>
      </c>
      <c r="F113" s="85">
        <v>0.83687943262411346</v>
      </c>
      <c r="G113" s="85">
        <v>8.2527401676337847E-2</v>
      </c>
      <c r="H113" s="86">
        <v>2044</v>
      </c>
      <c r="I113" s="86">
        <v>552</v>
      </c>
      <c r="J113" s="86">
        <v>187</v>
      </c>
      <c r="K113" s="86">
        <v>97</v>
      </c>
      <c r="L113" s="86">
        <v>159</v>
      </c>
      <c r="M113" s="86">
        <v>63</v>
      </c>
      <c r="N113" s="86">
        <v>2057</v>
      </c>
      <c r="O113" s="86">
        <v>1</v>
      </c>
      <c r="P113" s="86">
        <v>0</v>
      </c>
      <c r="Q113" s="86">
        <v>49</v>
      </c>
      <c r="R113" s="86">
        <v>995</v>
      </c>
      <c r="S113" s="86">
        <v>0</v>
      </c>
    </row>
    <row r="114" spans="1:19" x14ac:dyDescent="0.35">
      <c r="A114" s="83" t="s">
        <v>98</v>
      </c>
      <c r="B114" s="83" t="s">
        <v>322</v>
      </c>
      <c r="C114" s="83" t="s">
        <v>323</v>
      </c>
      <c r="D114" s="84">
        <v>131</v>
      </c>
      <c r="E114" s="84">
        <v>1024</v>
      </c>
      <c r="F114" s="85">
        <v>0.84732824427480913</v>
      </c>
      <c r="G114" s="85">
        <v>7.6335877862595422E-2</v>
      </c>
      <c r="H114" s="86">
        <v>92</v>
      </c>
      <c r="I114" s="86">
        <v>19</v>
      </c>
      <c r="J114" s="86">
        <v>7</v>
      </c>
      <c r="K114" s="86">
        <v>5</v>
      </c>
      <c r="L114" s="86">
        <v>5</v>
      </c>
      <c r="M114" s="86">
        <v>3</v>
      </c>
      <c r="N114" s="86">
        <v>116</v>
      </c>
      <c r="O114" s="86">
        <v>0</v>
      </c>
      <c r="P114" s="86">
        <v>0</v>
      </c>
      <c r="Q114" s="86">
        <v>2</v>
      </c>
      <c r="R114" s="86">
        <v>13</v>
      </c>
      <c r="S114" s="86">
        <v>0</v>
      </c>
    </row>
    <row r="115" spans="1:19" x14ac:dyDescent="0.35">
      <c r="A115" s="83" t="s">
        <v>98</v>
      </c>
      <c r="B115" s="83" t="s">
        <v>324</v>
      </c>
      <c r="C115" s="83" t="s">
        <v>325</v>
      </c>
      <c r="D115" s="84">
        <v>147</v>
      </c>
      <c r="E115" s="84">
        <v>174</v>
      </c>
      <c r="F115" s="85">
        <v>1</v>
      </c>
      <c r="G115" s="85">
        <v>0</v>
      </c>
      <c r="H115" s="86">
        <v>144</v>
      </c>
      <c r="I115" s="86">
        <v>3</v>
      </c>
      <c r="J115" s="86">
        <v>0</v>
      </c>
      <c r="K115" s="86">
        <v>0</v>
      </c>
      <c r="L115" s="86">
        <v>0</v>
      </c>
      <c r="M115" s="86">
        <v>0</v>
      </c>
      <c r="N115" s="86">
        <v>0</v>
      </c>
      <c r="O115" s="86">
        <v>147</v>
      </c>
      <c r="P115" s="86">
        <v>0</v>
      </c>
      <c r="Q115" s="86">
        <v>0</v>
      </c>
      <c r="R115" s="86">
        <v>0</v>
      </c>
      <c r="S115" s="86">
        <v>0</v>
      </c>
    </row>
    <row r="116" spans="1:19" x14ac:dyDescent="0.35">
      <c r="A116" s="83" t="s">
        <v>98</v>
      </c>
      <c r="B116" s="83" t="s">
        <v>326</v>
      </c>
      <c r="C116" s="83" t="s">
        <v>327</v>
      </c>
      <c r="D116" s="84">
        <v>125</v>
      </c>
      <c r="E116" s="84">
        <v>13896</v>
      </c>
      <c r="F116" s="85">
        <v>0.89600000000000002</v>
      </c>
      <c r="G116" s="85">
        <v>8.7999999999999995E-2</v>
      </c>
      <c r="H116" s="86">
        <v>103</v>
      </c>
      <c r="I116" s="86">
        <v>9</v>
      </c>
      <c r="J116" s="86">
        <v>2</v>
      </c>
      <c r="K116" s="86">
        <v>6</v>
      </c>
      <c r="L116" s="86">
        <v>5</v>
      </c>
      <c r="M116" s="86">
        <v>0</v>
      </c>
      <c r="N116" s="86">
        <v>0</v>
      </c>
      <c r="O116" s="86">
        <v>36</v>
      </c>
      <c r="P116" s="86">
        <v>0</v>
      </c>
      <c r="Q116" s="86">
        <v>0</v>
      </c>
      <c r="R116" s="86">
        <v>89</v>
      </c>
      <c r="S116" s="86">
        <v>0</v>
      </c>
    </row>
    <row r="117" spans="1:19" x14ac:dyDescent="0.35">
      <c r="A117" s="83" t="s">
        <v>98</v>
      </c>
      <c r="B117" s="83" t="s">
        <v>328</v>
      </c>
      <c r="C117" s="83" t="s">
        <v>329</v>
      </c>
      <c r="D117" s="84">
        <v>12</v>
      </c>
      <c r="E117" s="84">
        <v>192</v>
      </c>
      <c r="F117" s="85">
        <v>1</v>
      </c>
      <c r="G117" s="85">
        <v>0</v>
      </c>
      <c r="H117" s="86" t="s">
        <v>231</v>
      </c>
      <c r="I117" s="86" t="s">
        <v>231</v>
      </c>
      <c r="J117" s="86" t="s">
        <v>231</v>
      </c>
      <c r="K117" s="86" t="s">
        <v>231</v>
      </c>
      <c r="L117" s="86" t="s">
        <v>231</v>
      </c>
      <c r="M117" s="86" t="s">
        <v>231</v>
      </c>
      <c r="N117" s="86" t="s">
        <v>231</v>
      </c>
      <c r="O117" s="86" t="s">
        <v>231</v>
      </c>
      <c r="P117" s="86" t="s">
        <v>231</v>
      </c>
      <c r="Q117" s="86" t="s">
        <v>231</v>
      </c>
      <c r="R117" s="86" t="s">
        <v>231</v>
      </c>
      <c r="S117" s="86" t="s">
        <v>231</v>
      </c>
    </row>
    <row r="118" spans="1:19" x14ac:dyDescent="0.35">
      <c r="A118" s="83" t="s">
        <v>98</v>
      </c>
      <c r="B118" s="83" t="s">
        <v>330</v>
      </c>
      <c r="C118" s="83" t="s">
        <v>331</v>
      </c>
      <c r="D118" s="84">
        <v>320</v>
      </c>
      <c r="E118" s="84">
        <v>7716</v>
      </c>
      <c r="F118" s="85">
        <v>0.9375</v>
      </c>
      <c r="G118" s="85">
        <v>9.3749999999999997E-3</v>
      </c>
      <c r="H118" s="86">
        <v>252</v>
      </c>
      <c r="I118" s="86">
        <v>48</v>
      </c>
      <c r="J118" s="86">
        <v>17</v>
      </c>
      <c r="K118" s="86">
        <v>0</v>
      </c>
      <c r="L118" s="86">
        <v>3</v>
      </c>
      <c r="M118" s="86">
        <v>0</v>
      </c>
      <c r="N118" s="86">
        <v>0</v>
      </c>
      <c r="O118" s="86">
        <v>0</v>
      </c>
      <c r="P118" s="86">
        <v>58</v>
      </c>
      <c r="Q118" s="86">
        <v>0</v>
      </c>
      <c r="R118" s="86">
        <v>262</v>
      </c>
      <c r="S118" s="86">
        <v>0</v>
      </c>
    </row>
    <row r="119" spans="1:19" x14ac:dyDescent="0.35">
      <c r="A119" s="83" t="s">
        <v>98</v>
      </c>
      <c r="B119" s="83" t="s">
        <v>332</v>
      </c>
      <c r="C119" s="83" t="s">
        <v>333</v>
      </c>
      <c r="D119" s="84">
        <v>245</v>
      </c>
      <c r="E119" s="84">
        <v>4547</v>
      </c>
      <c r="F119" s="85">
        <v>0.97959183673469385</v>
      </c>
      <c r="G119" s="85">
        <v>1.6326530612244899E-2</v>
      </c>
      <c r="H119" s="86">
        <v>221</v>
      </c>
      <c r="I119" s="86">
        <v>19</v>
      </c>
      <c r="J119" s="86">
        <v>1</v>
      </c>
      <c r="K119" s="86">
        <v>3</v>
      </c>
      <c r="L119" s="86">
        <v>1</v>
      </c>
      <c r="M119" s="86">
        <v>0</v>
      </c>
      <c r="N119" s="86">
        <v>0</v>
      </c>
      <c r="O119" s="86">
        <v>0</v>
      </c>
      <c r="P119" s="86">
        <v>61</v>
      </c>
      <c r="Q119" s="86">
        <v>0</v>
      </c>
      <c r="R119" s="86">
        <v>184</v>
      </c>
      <c r="S119" s="86">
        <v>0</v>
      </c>
    </row>
    <row r="120" spans="1:19" x14ac:dyDescent="0.35">
      <c r="A120" s="83" t="s">
        <v>98</v>
      </c>
      <c r="B120" s="83" t="s">
        <v>334</v>
      </c>
      <c r="C120" s="83" t="s">
        <v>335</v>
      </c>
      <c r="D120" s="84">
        <v>30</v>
      </c>
      <c r="E120" s="84">
        <v>35</v>
      </c>
      <c r="F120" s="85">
        <v>1</v>
      </c>
      <c r="G120" s="85">
        <v>0</v>
      </c>
      <c r="H120" s="86">
        <v>28</v>
      </c>
      <c r="I120" s="86">
        <v>2</v>
      </c>
      <c r="J120" s="86">
        <v>0</v>
      </c>
      <c r="K120" s="86">
        <v>0</v>
      </c>
      <c r="L120" s="86">
        <v>0</v>
      </c>
      <c r="M120" s="86">
        <v>0</v>
      </c>
      <c r="N120" s="86">
        <v>0</v>
      </c>
      <c r="O120" s="86">
        <v>0</v>
      </c>
      <c r="P120" s="86">
        <v>30</v>
      </c>
      <c r="Q120" s="86">
        <v>0</v>
      </c>
      <c r="R120" s="86">
        <v>0</v>
      </c>
      <c r="S120" s="86">
        <v>0</v>
      </c>
    </row>
    <row r="121" spans="1:19" x14ac:dyDescent="0.35">
      <c r="A121" s="83" t="s">
        <v>98</v>
      </c>
      <c r="B121" s="83" t="s">
        <v>336</v>
      </c>
      <c r="C121" s="83" t="s">
        <v>337</v>
      </c>
      <c r="D121" s="84">
        <v>210</v>
      </c>
      <c r="E121" s="84">
        <v>20224</v>
      </c>
      <c r="F121" s="85">
        <v>0.93333333333333335</v>
      </c>
      <c r="G121" s="85">
        <v>3.8095238095238099E-2</v>
      </c>
      <c r="H121" s="86">
        <v>171</v>
      </c>
      <c r="I121" s="86">
        <v>25</v>
      </c>
      <c r="J121" s="86">
        <v>2</v>
      </c>
      <c r="K121" s="86">
        <v>1</v>
      </c>
      <c r="L121" s="86">
        <v>7</v>
      </c>
      <c r="M121" s="86">
        <v>4</v>
      </c>
      <c r="N121" s="86">
        <v>201</v>
      </c>
      <c r="O121" s="86">
        <v>0</v>
      </c>
      <c r="P121" s="86">
        <v>9</v>
      </c>
      <c r="Q121" s="86">
        <v>0</v>
      </c>
      <c r="R121" s="86">
        <v>0</v>
      </c>
      <c r="S121" s="86">
        <v>0</v>
      </c>
    </row>
    <row r="122" spans="1:19" x14ac:dyDescent="0.35">
      <c r="A122" s="83" t="s">
        <v>98</v>
      </c>
      <c r="B122" s="83" t="s">
        <v>338</v>
      </c>
      <c r="C122" s="83" t="s">
        <v>339</v>
      </c>
      <c r="D122" s="84">
        <v>1608</v>
      </c>
      <c r="E122" s="84">
        <v>106181</v>
      </c>
      <c r="F122" s="85">
        <v>0.94776119402985071</v>
      </c>
      <c r="G122" s="85">
        <v>2.2388059701492536E-2</v>
      </c>
      <c r="H122" s="86">
        <v>1189</v>
      </c>
      <c r="I122" s="86">
        <v>335</v>
      </c>
      <c r="J122" s="86">
        <v>37</v>
      </c>
      <c r="K122" s="86">
        <v>18</v>
      </c>
      <c r="L122" s="86">
        <v>18</v>
      </c>
      <c r="M122" s="86">
        <v>11</v>
      </c>
      <c r="N122" s="86">
        <v>0</v>
      </c>
      <c r="O122" s="86">
        <v>0</v>
      </c>
      <c r="P122" s="86">
        <v>266</v>
      </c>
      <c r="Q122" s="86">
        <v>0</v>
      </c>
      <c r="R122" s="86">
        <v>1342</v>
      </c>
      <c r="S122" s="86">
        <v>0</v>
      </c>
    </row>
    <row r="123" spans="1:19" x14ac:dyDescent="0.35">
      <c r="A123" s="83" t="s">
        <v>98</v>
      </c>
      <c r="B123" s="83" t="s">
        <v>340</v>
      </c>
      <c r="C123" s="83" t="s">
        <v>341</v>
      </c>
      <c r="D123" s="84">
        <v>306</v>
      </c>
      <c r="E123" s="84">
        <v>9134</v>
      </c>
      <c r="F123" s="85">
        <v>0.97385620915032678</v>
      </c>
      <c r="G123" s="85">
        <v>6.5359477124183009E-3</v>
      </c>
      <c r="H123" s="86">
        <v>266</v>
      </c>
      <c r="I123" s="86">
        <v>32</v>
      </c>
      <c r="J123" s="86">
        <v>6</v>
      </c>
      <c r="K123" s="86">
        <v>2</v>
      </c>
      <c r="L123" s="86">
        <v>0</v>
      </c>
      <c r="M123" s="86">
        <v>0</v>
      </c>
      <c r="N123" s="86">
        <v>0</v>
      </c>
      <c r="O123" s="86">
        <v>0</v>
      </c>
      <c r="P123" s="86">
        <v>126</v>
      </c>
      <c r="Q123" s="86">
        <v>0</v>
      </c>
      <c r="R123" s="86">
        <v>180</v>
      </c>
      <c r="S123" s="86">
        <v>0</v>
      </c>
    </row>
    <row r="124" spans="1:19" x14ac:dyDescent="0.35">
      <c r="A124" s="83" t="s">
        <v>98</v>
      </c>
      <c r="B124" s="83" t="s">
        <v>342</v>
      </c>
      <c r="C124" s="83" t="s">
        <v>343</v>
      </c>
      <c r="D124" s="84">
        <v>403</v>
      </c>
      <c r="E124" s="84">
        <v>450</v>
      </c>
      <c r="F124" s="85">
        <v>0.95285359801488834</v>
      </c>
      <c r="G124" s="85">
        <v>7.4441687344913151E-3</v>
      </c>
      <c r="H124" s="86">
        <v>368</v>
      </c>
      <c r="I124" s="86">
        <v>16</v>
      </c>
      <c r="J124" s="86">
        <v>16</v>
      </c>
      <c r="K124" s="86">
        <v>0</v>
      </c>
      <c r="L124" s="86">
        <v>3</v>
      </c>
      <c r="M124" s="86">
        <v>0</v>
      </c>
      <c r="N124" s="86">
        <v>403</v>
      </c>
      <c r="O124" s="86">
        <v>0</v>
      </c>
      <c r="P124" s="86">
        <v>0</v>
      </c>
      <c r="Q124" s="86">
        <v>0</v>
      </c>
      <c r="R124" s="86">
        <v>0</v>
      </c>
      <c r="S124" s="86">
        <v>0</v>
      </c>
    </row>
    <row r="125" spans="1:19" x14ac:dyDescent="0.35">
      <c r="A125" s="83" t="s">
        <v>98</v>
      </c>
      <c r="B125" s="83" t="s">
        <v>344</v>
      </c>
      <c r="C125" s="83" t="s">
        <v>345</v>
      </c>
      <c r="D125" s="84">
        <v>89</v>
      </c>
      <c r="E125" s="84">
        <v>862</v>
      </c>
      <c r="F125" s="85">
        <v>0.898876404494382</v>
      </c>
      <c r="G125" s="85">
        <v>4.49438202247191E-2</v>
      </c>
      <c r="H125" s="86">
        <v>49</v>
      </c>
      <c r="I125" s="86">
        <v>31</v>
      </c>
      <c r="J125" s="86">
        <v>3</v>
      </c>
      <c r="K125" s="86">
        <v>3</v>
      </c>
      <c r="L125" s="86">
        <v>1</v>
      </c>
      <c r="M125" s="86">
        <v>2</v>
      </c>
      <c r="N125" s="86">
        <v>89</v>
      </c>
      <c r="O125" s="86">
        <v>0</v>
      </c>
      <c r="P125" s="86">
        <v>0</v>
      </c>
      <c r="Q125" s="86">
        <v>0</v>
      </c>
      <c r="R125" s="86">
        <v>0</v>
      </c>
      <c r="S125" s="86">
        <v>0</v>
      </c>
    </row>
    <row r="126" spans="1:19" x14ac:dyDescent="0.35">
      <c r="A126" s="83" t="s">
        <v>98</v>
      </c>
      <c r="B126" s="83" t="s">
        <v>346</v>
      </c>
      <c r="C126" s="83" t="s">
        <v>347</v>
      </c>
      <c r="D126" s="84">
        <v>109</v>
      </c>
      <c r="E126" s="84">
        <v>101</v>
      </c>
      <c r="F126" s="85">
        <v>0.98165137614678899</v>
      </c>
      <c r="G126" s="85">
        <v>0</v>
      </c>
      <c r="H126" s="86">
        <v>93</v>
      </c>
      <c r="I126" s="86">
        <v>14</v>
      </c>
      <c r="J126" s="86">
        <v>2</v>
      </c>
      <c r="K126" s="86">
        <v>0</v>
      </c>
      <c r="L126" s="86">
        <v>0</v>
      </c>
      <c r="M126" s="86">
        <v>0</v>
      </c>
      <c r="N126" s="86">
        <v>101</v>
      </c>
      <c r="O126" s="86">
        <v>0</v>
      </c>
      <c r="P126" s="86">
        <v>8</v>
      </c>
      <c r="Q126" s="86">
        <v>0</v>
      </c>
      <c r="R126" s="86">
        <v>0</v>
      </c>
      <c r="S126" s="86">
        <v>0</v>
      </c>
    </row>
    <row r="127" spans="1:19" x14ac:dyDescent="0.35">
      <c r="A127" s="83" t="s">
        <v>98</v>
      </c>
      <c r="B127" s="83" t="s">
        <v>348</v>
      </c>
      <c r="C127" s="83" t="s">
        <v>349</v>
      </c>
      <c r="D127" s="84">
        <v>839</v>
      </c>
      <c r="E127" s="84">
        <v>7454</v>
      </c>
      <c r="F127" s="85">
        <v>0.96185935637663889</v>
      </c>
      <c r="G127" s="85">
        <v>1.7878426698450536E-2</v>
      </c>
      <c r="H127" s="86">
        <v>725</v>
      </c>
      <c r="I127" s="86">
        <v>82</v>
      </c>
      <c r="J127" s="86">
        <v>11</v>
      </c>
      <c r="K127" s="86">
        <v>4</v>
      </c>
      <c r="L127" s="86">
        <v>11</v>
      </c>
      <c r="M127" s="86">
        <v>6</v>
      </c>
      <c r="N127" s="86">
        <v>426</v>
      </c>
      <c r="O127" s="86">
        <v>0</v>
      </c>
      <c r="P127" s="86">
        <v>370</v>
      </c>
      <c r="Q127" s="86">
        <v>0</v>
      </c>
      <c r="R127" s="86">
        <v>12</v>
      </c>
      <c r="S127" s="86">
        <v>31</v>
      </c>
    </row>
    <row r="128" spans="1:19" x14ac:dyDescent="0.35">
      <c r="A128" s="83" t="s">
        <v>98</v>
      </c>
      <c r="B128" s="83" t="s">
        <v>350</v>
      </c>
      <c r="C128" s="83" t="s">
        <v>351</v>
      </c>
      <c r="D128" s="84">
        <v>1551</v>
      </c>
      <c r="E128" s="84">
        <v>24739</v>
      </c>
      <c r="F128" s="85">
        <v>0.96002578981302389</v>
      </c>
      <c r="G128" s="85">
        <v>1.160541586073501E-2</v>
      </c>
      <c r="H128" s="86">
        <v>1327</v>
      </c>
      <c r="I128" s="86">
        <v>162</v>
      </c>
      <c r="J128" s="86">
        <v>37</v>
      </c>
      <c r="K128" s="86">
        <v>9</v>
      </c>
      <c r="L128" s="86">
        <v>9</v>
      </c>
      <c r="M128" s="86">
        <v>7</v>
      </c>
      <c r="N128" s="86">
        <v>0</v>
      </c>
      <c r="O128" s="86">
        <v>0</v>
      </c>
      <c r="P128" s="86">
        <v>0</v>
      </c>
      <c r="Q128" s="86">
        <v>0</v>
      </c>
      <c r="R128" s="86">
        <v>1551</v>
      </c>
      <c r="S128" s="86">
        <v>0</v>
      </c>
    </row>
    <row r="129" spans="1:19" x14ac:dyDescent="0.35">
      <c r="A129" s="83" t="s">
        <v>98</v>
      </c>
      <c r="B129" s="83" t="s">
        <v>352</v>
      </c>
      <c r="C129" s="83" t="s">
        <v>353</v>
      </c>
      <c r="D129" s="84">
        <v>355</v>
      </c>
      <c r="E129" s="84">
        <v>17497</v>
      </c>
      <c r="F129" s="85">
        <v>0.78873239436619713</v>
      </c>
      <c r="G129" s="85">
        <v>0.15774647887323945</v>
      </c>
      <c r="H129" s="86">
        <v>237</v>
      </c>
      <c r="I129" s="86">
        <v>43</v>
      </c>
      <c r="J129" s="86">
        <v>16</v>
      </c>
      <c r="K129" s="86">
        <v>15</v>
      </c>
      <c r="L129" s="86">
        <v>41</v>
      </c>
      <c r="M129" s="86">
        <v>3</v>
      </c>
      <c r="N129" s="86">
        <v>355</v>
      </c>
      <c r="O129" s="86">
        <v>0</v>
      </c>
      <c r="P129" s="86">
        <v>0</v>
      </c>
      <c r="Q129" s="86">
        <v>0</v>
      </c>
      <c r="R129" s="86">
        <v>0</v>
      </c>
      <c r="S129" s="86">
        <v>0</v>
      </c>
    </row>
    <row r="130" spans="1:19" x14ac:dyDescent="0.35">
      <c r="A130" s="83" t="s">
        <v>98</v>
      </c>
      <c r="B130" s="83" t="s">
        <v>354</v>
      </c>
      <c r="C130" s="83" t="s">
        <v>355</v>
      </c>
      <c r="D130" s="84">
        <v>1152</v>
      </c>
      <c r="E130" s="84">
        <v>11854</v>
      </c>
      <c r="F130" s="85">
        <v>0.95486111111111116</v>
      </c>
      <c r="G130" s="85">
        <v>2.6041666666666668E-2</v>
      </c>
      <c r="H130" s="86">
        <v>971</v>
      </c>
      <c r="I130" s="86">
        <v>129</v>
      </c>
      <c r="J130" s="86">
        <v>19</v>
      </c>
      <c r="K130" s="86">
        <v>15</v>
      </c>
      <c r="L130" s="86">
        <v>15</v>
      </c>
      <c r="M130" s="86">
        <v>3</v>
      </c>
      <c r="N130" s="86">
        <v>0</v>
      </c>
      <c r="O130" s="86">
        <v>0</v>
      </c>
      <c r="P130" s="86">
        <v>26</v>
      </c>
      <c r="Q130" s="86">
        <v>0</v>
      </c>
      <c r="R130" s="86">
        <v>1126</v>
      </c>
      <c r="S130" s="86">
        <v>0</v>
      </c>
    </row>
    <row r="131" spans="1:19" x14ac:dyDescent="0.35">
      <c r="A131" s="83" t="s">
        <v>98</v>
      </c>
      <c r="B131" s="83" t="s">
        <v>356</v>
      </c>
      <c r="C131" s="83" t="s">
        <v>357</v>
      </c>
      <c r="D131" s="84">
        <v>4018</v>
      </c>
      <c r="E131" s="84">
        <v>4018</v>
      </c>
      <c r="F131" s="85">
        <v>0.93454454952712795</v>
      </c>
      <c r="G131" s="85">
        <v>3.3598805375808859E-2</v>
      </c>
      <c r="H131" s="86">
        <v>3332</v>
      </c>
      <c r="I131" s="86">
        <v>423</v>
      </c>
      <c r="J131" s="86">
        <v>128</v>
      </c>
      <c r="K131" s="86">
        <v>67</v>
      </c>
      <c r="L131" s="86">
        <v>68</v>
      </c>
      <c r="M131" s="86">
        <v>0</v>
      </c>
      <c r="N131" s="86">
        <v>0</v>
      </c>
      <c r="O131" s="86">
        <v>0</v>
      </c>
      <c r="P131" s="86">
        <v>0</v>
      </c>
      <c r="Q131" s="86">
        <v>0</v>
      </c>
      <c r="R131" s="86">
        <v>4018</v>
      </c>
      <c r="S131" s="86">
        <v>0</v>
      </c>
    </row>
    <row r="132" spans="1:19" x14ac:dyDescent="0.35">
      <c r="A132" s="83" t="s">
        <v>98</v>
      </c>
      <c r="B132" s="83" t="s">
        <v>358</v>
      </c>
      <c r="C132" s="83" t="s">
        <v>359</v>
      </c>
      <c r="D132" s="84">
        <v>582</v>
      </c>
      <c r="E132" s="84">
        <v>7458</v>
      </c>
      <c r="F132" s="85">
        <v>0.81443298969072164</v>
      </c>
      <c r="G132" s="85">
        <v>9.4501718213058417E-2</v>
      </c>
      <c r="H132" s="86">
        <v>309</v>
      </c>
      <c r="I132" s="86">
        <v>165</v>
      </c>
      <c r="J132" s="86">
        <v>47</v>
      </c>
      <c r="K132" s="86">
        <v>23</v>
      </c>
      <c r="L132" s="86">
        <v>32</v>
      </c>
      <c r="M132" s="86">
        <v>6</v>
      </c>
      <c r="N132" s="86">
        <v>0</v>
      </c>
      <c r="O132" s="86">
        <v>0</v>
      </c>
      <c r="P132" s="86">
        <v>0</v>
      </c>
      <c r="Q132" s="86">
        <v>0</v>
      </c>
      <c r="R132" s="86">
        <v>582</v>
      </c>
      <c r="S132" s="86">
        <v>0</v>
      </c>
    </row>
    <row r="133" spans="1:19" x14ac:dyDescent="0.35">
      <c r="A133" s="83" t="s">
        <v>98</v>
      </c>
      <c r="B133" s="83" t="s">
        <v>360</v>
      </c>
      <c r="C133" s="83" t="s">
        <v>361</v>
      </c>
      <c r="D133" s="84">
        <v>567</v>
      </c>
      <c r="E133" s="84">
        <v>7271</v>
      </c>
      <c r="F133" s="85">
        <v>0.86596119929453264</v>
      </c>
      <c r="G133" s="85">
        <v>7.7601410934744264E-2</v>
      </c>
      <c r="H133" s="86">
        <v>400</v>
      </c>
      <c r="I133" s="86">
        <v>91</v>
      </c>
      <c r="J133" s="86">
        <v>31</v>
      </c>
      <c r="K133" s="86">
        <v>22</v>
      </c>
      <c r="L133" s="86">
        <v>22</v>
      </c>
      <c r="M133" s="86">
        <v>1</v>
      </c>
      <c r="N133" s="86">
        <v>0</v>
      </c>
      <c r="O133" s="86">
        <v>0</v>
      </c>
      <c r="P133" s="86">
        <v>0</v>
      </c>
      <c r="Q133" s="86">
        <v>0</v>
      </c>
      <c r="R133" s="86">
        <v>567</v>
      </c>
      <c r="S133" s="86">
        <v>0</v>
      </c>
    </row>
    <row r="134" spans="1:19" x14ac:dyDescent="0.35">
      <c r="A134" s="83" t="s">
        <v>98</v>
      </c>
      <c r="B134" s="83" t="s">
        <v>362</v>
      </c>
      <c r="C134" s="83" t="s">
        <v>363</v>
      </c>
      <c r="D134" s="84">
        <v>1596</v>
      </c>
      <c r="E134" s="84">
        <v>9884</v>
      </c>
      <c r="F134" s="85">
        <v>0.85776942355889729</v>
      </c>
      <c r="G134" s="85">
        <v>4.3233082706766915E-2</v>
      </c>
      <c r="H134" s="86">
        <v>1048</v>
      </c>
      <c r="I134" s="86">
        <v>321</v>
      </c>
      <c r="J134" s="86">
        <v>62</v>
      </c>
      <c r="K134" s="86">
        <v>29</v>
      </c>
      <c r="L134" s="86">
        <v>40</v>
      </c>
      <c r="M134" s="86">
        <v>96</v>
      </c>
      <c r="N134" s="86">
        <v>1596</v>
      </c>
      <c r="O134" s="86">
        <v>0</v>
      </c>
      <c r="P134" s="86">
        <v>0</v>
      </c>
      <c r="Q134" s="86">
        <v>0</v>
      </c>
      <c r="R134" s="86">
        <v>0</v>
      </c>
      <c r="S134" s="86">
        <v>0</v>
      </c>
    </row>
    <row r="135" spans="1:19" x14ac:dyDescent="0.35">
      <c r="A135" s="83" t="s">
        <v>98</v>
      </c>
      <c r="B135" s="83" t="s">
        <v>364</v>
      </c>
      <c r="C135" s="83" t="s">
        <v>365</v>
      </c>
      <c r="D135" s="84">
        <v>706</v>
      </c>
      <c r="E135" s="84">
        <v>7309</v>
      </c>
      <c r="F135" s="85">
        <v>0.97167138810198306</v>
      </c>
      <c r="G135" s="85">
        <v>1.4164305949008499E-2</v>
      </c>
      <c r="H135" s="86">
        <v>612</v>
      </c>
      <c r="I135" s="86">
        <v>74</v>
      </c>
      <c r="J135" s="86">
        <v>10</v>
      </c>
      <c r="K135" s="86">
        <v>7</v>
      </c>
      <c r="L135" s="86">
        <v>3</v>
      </c>
      <c r="M135" s="86">
        <v>0</v>
      </c>
      <c r="N135" s="86">
        <v>0</v>
      </c>
      <c r="O135" s="86">
        <v>0</v>
      </c>
      <c r="P135" s="86">
        <v>65</v>
      </c>
      <c r="Q135" s="86">
        <v>0</v>
      </c>
      <c r="R135" s="86">
        <v>641</v>
      </c>
      <c r="S135" s="86">
        <v>0</v>
      </c>
    </row>
    <row r="136" spans="1:19" x14ac:dyDescent="0.35">
      <c r="A136" s="83" t="s">
        <v>98</v>
      </c>
      <c r="B136" s="83" t="s">
        <v>366</v>
      </c>
      <c r="C136" s="83" t="s">
        <v>367</v>
      </c>
      <c r="D136" s="84">
        <v>333</v>
      </c>
      <c r="E136" s="84">
        <v>3644</v>
      </c>
      <c r="F136" s="85">
        <v>0.75375375375375375</v>
      </c>
      <c r="G136" s="85">
        <v>9.0090090090090086E-2</v>
      </c>
      <c r="H136" s="86">
        <v>184</v>
      </c>
      <c r="I136" s="86">
        <v>67</v>
      </c>
      <c r="J136" s="86">
        <v>31</v>
      </c>
      <c r="K136" s="86">
        <v>16</v>
      </c>
      <c r="L136" s="86">
        <v>14</v>
      </c>
      <c r="M136" s="86">
        <v>21</v>
      </c>
      <c r="N136" s="86">
        <v>0</v>
      </c>
      <c r="O136" s="86">
        <v>0</v>
      </c>
      <c r="P136" s="86">
        <v>0</v>
      </c>
      <c r="Q136" s="86">
        <v>0</v>
      </c>
      <c r="R136" s="86">
        <v>333</v>
      </c>
      <c r="S136" s="86">
        <v>0</v>
      </c>
    </row>
    <row r="137" spans="1:19" x14ac:dyDescent="0.35">
      <c r="A137" s="83" t="s">
        <v>98</v>
      </c>
      <c r="B137" s="83" t="s">
        <v>368</v>
      </c>
      <c r="C137" s="83" t="s">
        <v>369</v>
      </c>
      <c r="D137" s="84">
        <v>1199</v>
      </c>
      <c r="E137" s="84">
        <v>7918</v>
      </c>
      <c r="F137" s="85">
        <v>0.95329441201000831</v>
      </c>
      <c r="G137" s="85">
        <v>1.3344453711426188E-2</v>
      </c>
      <c r="H137" s="86">
        <v>940</v>
      </c>
      <c r="I137" s="86">
        <v>203</v>
      </c>
      <c r="J137" s="86">
        <v>40</v>
      </c>
      <c r="K137" s="86">
        <v>7</v>
      </c>
      <c r="L137" s="86">
        <v>9</v>
      </c>
      <c r="M137" s="86">
        <v>0</v>
      </c>
      <c r="N137" s="86">
        <v>41</v>
      </c>
      <c r="O137" s="86">
        <v>163</v>
      </c>
      <c r="P137" s="86">
        <v>133</v>
      </c>
      <c r="Q137" s="86">
        <v>0</v>
      </c>
      <c r="R137" s="86">
        <v>841</v>
      </c>
      <c r="S137" s="86">
        <v>21</v>
      </c>
    </row>
    <row r="138" spans="1:19" x14ac:dyDescent="0.35">
      <c r="A138" s="83" t="s">
        <v>98</v>
      </c>
      <c r="B138" s="83" t="s">
        <v>370</v>
      </c>
      <c r="C138" s="83" t="s">
        <v>371</v>
      </c>
      <c r="D138" s="84">
        <v>457</v>
      </c>
      <c r="E138" s="84">
        <v>6665</v>
      </c>
      <c r="F138" s="85">
        <v>0.9518599562363238</v>
      </c>
      <c r="G138" s="85">
        <v>1.7505470459518599E-2</v>
      </c>
      <c r="H138" s="86">
        <v>383</v>
      </c>
      <c r="I138" s="86">
        <v>52</v>
      </c>
      <c r="J138" s="86">
        <v>13</v>
      </c>
      <c r="K138" s="86">
        <v>6</v>
      </c>
      <c r="L138" s="86">
        <v>2</v>
      </c>
      <c r="M138" s="86">
        <v>1</v>
      </c>
      <c r="N138" s="86">
        <v>457</v>
      </c>
      <c r="O138" s="86">
        <v>0</v>
      </c>
      <c r="P138" s="86">
        <v>0</v>
      </c>
      <c r="Q138" s="86">
        <v>0</v>
      </c>
      <c r="R138" s="86">
        <v>0</v>
      </c>
      <c r="S138" s="86">
        <v>0</v>
      </c>
    </row>
    <row r="139" spans="1:19" x14ac:dyDescent="0.35">
      <c r="A139" s="83" t="s">
        <v>98</v>
      </c>
      <c r="B139" s="83" t="s">
        <v>372</v>
      </c>
      <c r="C139" s="83" t="s">
        <v>373</v>
      </c>
      <c r="D139" s="84">
        <v>1425</v>
      </c>
      <c r="E139" s="84">
        <v>39112</v>
      </c>
      <c r="F139" s="85">
        <v>0.85473684210526313</v>
      </c>
      <c r="G139" s="85">
        <v>9.6140350877192984E-2</v>
      </c>
      <c r="H139" s="86">
        <v>1024</v>
      </c>
      <c r="I139" s="86">
        <v>194</v>
      </c>
      <c r="J139" s="86">
        <v>67</v>
      </c>
      <c r="K139" s="86">
        <v>54</v>
      </c>
      <c r="L139" s="86">
        <v>83</v>
      </c>
      <c r="M139" s="86">
        <v>3</v>
      </c>
      <c r="N139" s="86">
        <v>0</v>
      </c>
      <c r="O139" s="86">
        <v>0</v>
      </c>
      <c r="P139" s="86">
        <v>41</v>
      </c>
      <c r="Q139" s="86">
        <v>0</v>
      </c>
      <c r="R139" s="86">
        <v>1384</v>
      </c>
      <c r="S139" s="86">
        <v>0</v>
      </c>
    </row>
    <row r="140" spans="1:19" x14ac:dyDescent="0.35">
      <c r="A140" s="83" t="s">
        <v>98</v>
      </c>
      <c r="B140" s="83" t="s">
        <v>374</v>
      </c>
      <c r="C140" s="83" t="s">
        <v>375</v>
      </c>
      <c r="D140" s="84">
        <v>106</v>
      </c>
      <c r="E140" s="84">
        <v>106</v>
      </c>
      <c r="F140" s="85">
        <v>0.94339622641509435</v>
      </c>
      <c r="G140" s="85">
        <v>0</v>
      </c>
      <c r="H140" s="86">
        <v>84</v>
      </c>
      <c r="I140" s="86">
        <v>16</v>
      </c>
      <c r="J140" s="86">
        <v>4</v>
      </c>
      <c r="K140" s="86">
        <v>0</v>
      </c>
      <c r="L140" s="86">
        <v>0</v>
      </c>
      <c r="M140" s="86">
        <v>2</v>
      </c>
      <c r="N140" s="86">
        <v>0</v>
      </c>
      <c r="O140" s="86">
        <v>0</v>
      </c>
      <c r="P140" s="86">
        <v>0</v>
      </c>
      <c r="Q140" s="86">
        <v>106</v>
      </c>
      <c r="R140" s="86">
        <v>0</v>
      </c>
      <c r="S140" s="86">
        <v>0</v>
      </c>
    </row>
    <row r="141" spans="1:19" x14ac:dyDescent="0.35">
      <c r="A141" s="83" t="s">
        <v>98</v>
      </c>
      <c r="B141" s="83" t="s">
        <v>376</v>
      </c>
      <c r="C141" s="83" t="s">
        <v>377</v>
      </c>
      <c r="D141" s="84">
        <v>742</v>
      </c>
      <c r="E141" s="84">
        <v>12392</v>
      </c>
      <c r="F141" s="85">
        <v>0.97439353099730464</v>
      </c>
      <c r="G141" s="85">
        <v>5.3908355795148251E-3</v>
      </c>
      <c r="H141" s="86">
        <v>675</v>
      </c>
      <c r="I141" s="86">
        <v>48</v>
      </c>
      <c r="J141" s="86">
        <v>13</v>
      </c>
      <c r="K141" s="86">
        <v>1</v>
      </c>
      <c r="L141" s="86">
        <v>3</v>
      </c>
      <c r="M141" s="86">
        <v>2</v>
      </c>
      <c r="N141" s="86">
        <v>0</v>
      </c>
      <c r="O141" s="86">
        <v>0</v>
      </c>
      <c r="P141" s="86">
        <v>0</v>
      </c>
      <c r="Q141" s="86">
        <v>0</v>
      </c>
      <c r="R141" s="86">
        <v>742</v>
      </c>
      <c r="S141" s="86">
        <v>0</v>
      </c>
    </row>
    <row r="142" spans="1:19" x14ac:dyDescent="0.35">
      <c r="A142" s="83" t="s">
        <v>98</v>
      </c>
      <c r="B142" s="83" t="s">
        <v>378</v>
      </c>
      <c r="C142" s="83" t="s">
        <v>379</v>
      </c>
      <c r="D142" s="84">
        <v>529</v>
      </c>
      <c r="E142" s="84">
        <v>47375</v>
      </c>
      <c r="F142" s="85">
        <v>0.96030245746691867</v>
      </c>
      <c r="G142" s="85">
        <v>1.890359168241966E-2</v>
      </c>
      <c r="H142" s="86">
        <v>426</v>
      </c>
      <c r="I142" s="86">
        <v>82</v>
      </c>
      <c r="J142" s="86">
        <v>11</v>
      </c>
      <c r="K142" s="86">
        <v>4</v>
      </c>
      <c r="L142" s="86">
        <v>6</v>
      </c>
      <c r="M142" s="86">
        <v>0</v>
      </c>
      <c r="N142" s="86">
        <v>225</v>
      </c>
      <c r="O142" s="86">
        <v>152</v>
      </c>
      <c r="P142" s="86">
        <v>28</v>
      </c>
      <c r="Q142" s="86">
        <v>4</v>
      </c>
      <c r="R142" s="86">
        <v>84</v>
      </c>
      <c r="S142" s="86">
        <v>36</v>
      </c>
    </row>
    <row r="143" spans="1:19" x14ac:dyDescent="0.35">
      <c r="A143" s="83" t="s">
        <v>98</v>
      </c>
      <c r="B143" s="83" t="s">
        <v>380</v>
      </c>
      <c r="C143" s="83" t="s">
        <v>381</v>
      </c>
      <c r="D143" s="84">
        <v>1270</v>
      </c>
      <c r="E143" s="84">
        <v>26418</v>
      </c>
      <c r="F143" s="85">
        <v>0.88267716535433072</v>
      </c>
      <c r="G143" s="85">
        <v>4.8818897637795275E-2</v>
      </c>
      <c r="H143" s="86">
        <v>878</v>
      </c>
      <c r="I143" s="86">
        <v>243</v>
      </c>
      <c r="J143" s="86">
        <v>87</v>
      </c>
      <c r="K143" s="86">
        <v>29</v>
      </c>
      <c r="L143" s="86">
        <v>33</v>
      </c>
      <c r="M143" s="86">
        <v>0</v>
      </c>
      <c r="N143" s="86">
        <v>1270</v>
      </c>
      <c r="O143" s="86">
        <v>0</v>
      </c>
      <c r="P143" s="86">
        <v>0</v>
      </c>
      <c r="Q143" s="86">
        <v>0</v>
      </c>
      <c r="R143" s="86">
        <v>0</v>
      </c>
      <c r="S143" s="86">
        <v>0</v>
      </c>
    </row>
    <row r="144" spans="1:19" x14ac:dyDescent="0.35">
      <c r="A144" s="83" t="s">
        <v>98</v>
      </c>
      <c r="B144" s="83" t="s">
        <v>382</v>
      </c>
      <c r="C144" s="83" t="s">
        <v>383</v>
      </c>
      <c r="D144" s="84">
        <v>405</v>
      </c>
      <c r="E144" s="84">
        <v>12504</v>
      </c>
      <c r="F144" s="85">
        <v>0.99506172839506168</v>
      </c>
      <c r="G144" s="85">
        <v>0</v>
      </c>
      <c r="H144" s="86">
        <v>235</v>
      </c>
      <c r="I144" s="86">
        <v>168</v>
      </c>
      <c r="J144" s="86">
        <v>2</v>
      </c>
      <c r="K144" s="86">
        <v>0</v>
      </c>
      <c r="L144" s="86">
        <v>0</v>
      </c>
      <c r="M144" s="86">
        <v>0</v>
      </c>
      <c r="N144" s="86">
        <v>0</v>
      </c>
      <c r="O144" s="86">
        <v>0</v>
      </c>
      <c r="P144" s="86">
        <v>0</v>
      </c>
      <c r="Q144" s="86">
        <v>0</v>
      </c>
      <c r="R144" s="86">
        <v>405</v>
      </c>
      <c r="S144" s="86">
        <v>0</v>
      </c>
    </row>
    <row r="145" spans="1:19" x14ac:dyDescent="0.35">
      <c r="A145" s="83" t="s">
        <v>98</v>
      </c>
      <c r="B145" s="83" t="s">
        <v>384</v>
      </c>
      <c r="C145" s="83" t="s">
        <v>385</v>
      </c>
      <c r="D145" s="84">
        <v>380</v>
      </c>
      <c r="E145" s="84">
        <v>3710</v>
      </c>
      <c r="F145" s="85">
        <v>0.93421052631578949</v>
      </c>
      <c r="G145" s="85">
        <v>3.1578947368421054E-2</v>
      </c>
      <c r="H145" s="86">
        <v>291</v>
      </c>
      <c r="I145" s="86">
        <v>64</v>
      </c>
      <c r="J145" s="86">
        <v>13</v>
      </c>
      <c r="K145" s="86">
        <v>4</v>
      </c>
      <c r="L145" s="86">
        <v>8</v>
      </c>
      <c r="M145" s="86">
        <v>0</v>
      </c>
      <c r="N145" s="86">
        <v>380</v>
      </c>
      <c r="O145" s="86">
        <v>0</v>
      </c>
      <c r="P145" s="86">
        <v>0</v>
      </c>
      <c r="Q145" s="86">
        <v>0</v>
      </c>
      <c r="R145" s="86">
        <v>0</v>
      </c>
      <c r="S145" s="86">
        <v>0</v>
      </c>
    </row>
    <row r="146" spans="1:19" x14ac:dyDescent="0.35">
      <c r="A146" s="83" t="s">
        <v>98</v>
      </c>
      <c r="B146" s="83" t="s">
        <v>386</v>
      </c>
      <c r="C146" s="83" t="s">
        <v>387</v>
      </c>
      <c r="D146" s="84">
        <v>3</v>
      </c>
      <c r="E146" s="84">
        <v>5</v>
      </c>
      <c r="F146" s="85" t="s">
        <v>231</v>
      </c>
      <c r="G146" s="85" t="s">
        <v>231</v>
      </c>
      <c r="H146" s="86" t="s">
        <v>231</v>
      </c>
      <c r="I146" s="86" t="s">
        <v>231</v>
      </c>
      <c r="J146" s="86" t="s">
        <v>231</v>
      </c>
      <c r="K146" s="86" t="s">
        <v>231</v>
      </c>
      <c r="L146" s="86" t="s">
        <v>231</v>
      </c>
      <c r="M146" s="86" t="s">
        <v>231</v>
      </c>
      <c r="N146" s="86" t="s">
        <v>231</v>
      </c>
      <c r="O146" s="86" t="s">
        <v>231</v>
      </c>
      <c r="P146" s="86" t="s">
        <v>231</v>
      </c>
      <c r="Q146" s="86" t="s">
        <v>231</v>
      </c>
      <c r="R146" s="86" t="s">
        <v>231</v>
      </c>
      <c r="S146" s="86" t="s">
        <v>231</v>
      </c>
    </row>
    <row r="147" spans="1:19" x14ac:dyDescent="0.35">
      <c r="A147" s="87" t="s">
        <v>98</v>
      </c>
      <c r="B147" s="87" t="s">
        <v>388</v>
      </c>
      <c r="C147" s="87" t="s">
        <v>389</v>
      </c>
      <c r="D147" s="88">
        <v>324</v>
      </c>
      <c r="E147" s="88">
        <v>0</v>
      </c>
      <c r="F147" s="89">
        <v>0.83950617283950613</v>
      </c>
      <c r="G147" s="89">
        <v>5.2469135802469133E-2</v>
      </c>
      <c r="H147" s="90">
        <v>159</v>
      </c>
      <c r="I147" s="90">
        <v>113</v>
      </c>
      <c r="J147" s="90">
        <v>31</v>
      </c>
      <c r="K147" s="90">
        <v>6</v>
      </c>
      <c r="L147" s="90">
        <v>11</v>
      </c>
      <c r="M147" s="90">
        <v>4</v>
      </c>
      <c r="N147" s="90">
        <v>0</v>
      </c>
      <c r="O147" s="90">
        <v>0</v>
      </c>
      <c r="P147" s="90">
        <v>0</v>
      </c>
      <c r="Q147" s="90">
        <v>0</v>
      </c>
      <c r="R147" s="90">
        <v>324</v>
      </c>
      <c r="S147" s="90">
        <v>0</v>
      </c>
    </row>
    <row r="148" spans="1:19" x14ac:dyDescent="0.35">
      <c r="A148" s="69"/>
      <c r="B148" s="69"/>
      <c r="C148" s="69"/>
      <c r="D148" s="69"/>
      <c r="E148" s="69"/>
      <c r="F148" s="69"/>
      <c r="G148" s="69"/>
      <c r="H148" s="69"/>
      <c r="I148" s="69"/>
      <c r="J148" s="69"/>
      <c r="K148" s="69"/>
      <c r="L148" s="69"/>
      <c r="M148" s="69"/>
      <c r="N148" s="69"/>
      <c r="O148" s="69"/>
      <c r="P148" s="69"/>
      <c r="Q148" s="69"/>
      <c r="R148" s="69"/>
      <c r="S148" s="69"/>
    </row>
    <row r="149" spans="1:19" x14ac:dyDescent="0.35">
      <c r="A149" s="69"/>
      <c r="B149" s="69"/>
      <c r="C149" s="69"/>
      <c r="D149" s="69"/>
      <c r="E149" s="69"/>
      <c r="F149" s="69"/>
      <c r="G149" s="69"/>
      <c r="H149" s="69"/>
      <c r="I149" s="69"/>
      <c r="J149" s="69"/>
      <c r="K149" s="69"/>
      <c r="L149" s="69"/>
      <c r="M149" s="69"/>
      <c r="N149" s="69"/>
      <c r="O149" s="69"/>
      <c r="P149" s="69"/>
      <c r="Q149" s="69"/>
      <c r="R149" s="69"/>
      <c r="S149" s="69"/>
    </row>
    <row r="150" spans="1:19" x14ac:dyDescent="0.35">
      <c r="A150" s="69"/>
      <c r="B150" s="69"/>
      <c r="C150" s="69"/>
      <c r="D150" s="69"/>
      <c r="E150" s="69"/>
      <c r="F150" s="69"/>
      <c r="G150" s="69"/>
      <c r="H150" s="69"/>
      <c r="I150" s="69"/>
      <c r="J150" s="69"/>
      <c r="K150" s="69"/>
      <c r="L150" s="69"/>
      <c r="M150" s="69"/>
      <c r="N150" s="69"/>
      <c r="O150" s="69"/>
      <c r="P150" s="69"/>
      <c r="Q150" s="69"/>
      <c r="R150" s="69"/>
      <c r="S150" s="69"/>
    </row>
    <row r="151" spans="1:19" x14ac:dyDescent="0.35">
      <c r="A151" s="69"/>
      <c r="B151" s="69"/>
      <c r="C151" s="69"/>
      <c r="D151" s="69"/>
      <c r="E151" s="69"/>
      <c r="F151" s="69"/>
      <c r="G151" s="69"/>
      <c r="H151" s="69"/>
      <c r="I151" s="69"/>
      <c r="J151" s="69"/>
      <c r="K151" s="69"/>
      <c r="L151" s="69"/>
      <c r="M151" s="69"/>
      <c r="N151" s="69"/>
      <c r="O151" s="69"/>
      <c r="P151" s="69"/>
      <c r="Q151" s="69"/>
      <c r="R151" s="69"/>
      <c r="S151" s="69"/>
    </row>
    <row r="152" spans="1:19" x14ac:dyDescent="0.35">
      <c r="A152" s="69"/>
      <c r="B152" s="69"/>
      <c r="C152" s="69"/>
      <c r="D152" s="69"/>
      <c r="E152" s="69"/>
      <c r="F152" s="69"/>
      <c r="G152" s="69"/>
      <c r="H152" s="69"/>
      <c r="I152" s="69"/>
      <c r="J152" s="69"/>
      <c r="K152" s="69"/>
      <c r="L152" s="69"/>
      <c r="M152" s="69"/>
      <c r="N152" s="69"/>
      <c r="O152" s="69"/>
      <c r="P152" s="69"/>
      <c r="Q152" s="69"/>
      <c r="R152" s="69"/>
      <c r="S152" s="69"/>
    </row>
    <row r="153" spans="1:19" x14ac:dyDescent="0.35">
      <c r="A153" s="69"/>
      <c r="B153" s="69"/>
      <c r="C153" s="69"/>
      <c r="D153" s="69"/>
      <c r="E153" s="69"/>
      <c r="F153" s="69"/>
      <c r="G153" s="69"/>
      <c r="H153" s="69"/>
      <c r="I153" s="69"/>
      <c r="J153" s="69"/>
      <c r="K153" s="69"/>
      <c r="L153" s="69"/>
      <c r="M153" s="69"/>
      <c r="N153" s="69"/>
      <c r="O153" s="69"/>
      <c r="P153" s="69"/>
      <c r="Q153" s="69"/>
      <c r="R153" s="69"/>
      <c r="S153" s="69"/>
    </row>
    <row r="154" spans="1:19" x14ac:dyDescent="0.35">
      <c r="A154" s="69"/>
      <c r="B154" s="69"/>
      <c r="C154" s="69"/>
      <c r="D154" s="69"/>
      <c r="E154" s="69"/>
      <c r="F154" s="69"/>
      <c r="G154" s="69"/>
      <c r="H154" s="69"/>
      <c r="I154" s="69"/>
      <c r="J154" s="69"/>
      <c r="K154" s="69"/>
      <c r="L154" s="69"/>
      <c r="M154" s="69"/>
      <c r="N154" s="69"/>
      <c r="O154" s="69"/>
      <c r="P154" s="69"/>
      <c r="Q154" s="69"/>
      <c r="R154" s="69"/>
      <c r="S154" s="69"/>
    </row>
    <row r="155" spans="1:19" x14ac:dyDescent="0.35">
      <c r="A155" s="69"/>
      <c r="B155" s="69"/>
      <c r="C155" s="69"/>
      <c r="D155" s="69"/>
      <c r="E155" s="69"/>
      <c r="F155" s="69"/>
      <c r="G155" s="69"/>
      <c r="H155" s="69"/>
      <c r="I155" s="69"/>
      <c r="J155" s="69"/>
      <c r="K155" s="69"/>
      <c r="L155" s="69"/>
      <c r="M155" s="69"/>
      <c r="N155" s="69"/>
      <c r="O155" s="69"/>
      <c r="P155" s="69"/>
      <c r="Q155" s="69"/>
      <c r="R155" s="69"/>
      <c r="S155" s="69"/>
    </row>
    <row r="156" spans="1:19" x14ac:dyDescent="0.35">
      <c r="A156" s="69"/>
      <c r="B156" s="69"/>
      <c r="C156" s="69"/>
      <c r="D156" s="69"/>
      <c r="E156" s="69"/>
      <c r="F156" s="69"/>
      <c r="G156" s="69"/>
      <c r="H156" s="69"/>
      <c r="I156" s="69"/>
      <c r="J156" s="69"/>
      <c r="K156" s="69"/>
      <c r="L156" s="69"/>
      <c r="M156" s="69"/>
      <c r="N156" s="69"/>
      <c r="O156" s="69"/>
      <c r="P156" s="69"/>
      <c r="Q156" s="69"/>
      <c r="R156" s="69"/>
      <c r="S156" s="69"/>
    </row>
    <row r="157" spans="1:19" x14ac:dyDescent="0.35">
      <c r="A157" s="69"/>
      <c r="B157" s="69"/>
      <c r="C157" s="69"/>
      <c r="D157" s="69"/>
      <c r="E157" s="69"/>
      <c r="F157" s="69"/>
      <c r="G157" s="69"/>
      <c r="H157" s="69"/>
      <c r="I157" s="69"/>
      <c r="J157" s="69"/>
      <c r="K157" s="69"/>
      <c r="L157" s="69"/>
      <c r="M157" s="69"/>
      <c r="N157" s="69"/>
      <c r="O157" s="69"/>
      <c r="P157" s="69"/>
      <c r="Q157" s="69"/>
      <c r="R157" s="69"/>
      <c r="S157" s="69"/>
    </row>
  </sheetData>
  <mergeCells count="9">
    <mergeCell ref="G3:G4"/>
    <mergeCell ref="H3:M3"/>
    <mergeCell ref="N3:S3"/>
    <mergeCell ref="A3:A4"/>
    <mergeCell ref="B3:B4"/>
    <mergeCell ref="C3:C4"/>
    <mergeCell ref="D3:D4"/>
    <mergeCell ref="E3:E4"/>
    <mergeCell ref="F3:F4"/>
  </mergeCells>
  <pageMargins left="0.25" right="0.25" top="0.75" bottom="0.75" header="0.3" footer="0.3"/>
  <pageSetup paperSize="9" scale="39" fitToHeight="0" orientation="landscape"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Categories">
              <controlPr defaultSize="0" autoFill="0" autoPict="0" macro="[0]!categoriessheet">
                <anchor>
                  <from>
                    <xdr:col>6</xdr:col>
                    <xdr:colOff>88900</xdr:colOff>
                    <xdr:row>1</xdr:row>
                    <xdr:rowOff>50800</xdr:rowOff>
                  </from>
                  <to>
                    <xdr:col>6</xdr:col>
                    <xdr:colOff>1028700</xdr:colOff>
                    <xdr:row>1</xdr:row>
                    <xdr:rowOff>311150</xdr:rowOff>
                  </to>
                </anchor>
              </controlPr>
            </control>
          </mc:Choice>
        </mc:AlternateContent>
        <mc:AlternateContent xmlns:mc="http://schemas.openxmlformats.org/markup-compatibility/2006">
          <mc:Choice Requires="x14">
            <control shapeId="4098" r:id="rId5" name="Drop Down Sort">
              <controlPr defaultSize="0" autoLine="0" autoPict="0">
                <anchor>
                  <from>
                    <xdr:col>2</xdr:col>
                    <xdr:colOff>781050</xdr:colOff>
                    <xdr:row>1</xdr:row>
                    <xdr:rowOff>520700</xdr:rowOff>
                  </from>
                  <to>
                    <xdr:col>2</xdr:col>
                    <xdr:colOff>2578100</xdr:colOff>
                    <xdr:row>1</xdr:row>
                    <xdr:rowOff>787400</xdr:rowOff>
                  </to>
                </anchor>
              </controlPr>
            </control>
          </mc:Choice>
        </mc:AlternateContent>
        <mc:AlternateContent xmlns:mc="http://schemas.openxmlformats.org/markup-compatibility/2006">
          <mc:Choice Requires="x14">
            <control shapeId="4099" r:id="rId6" name="Region Code">
              <controlPr defaultSize="0" autoLine="0" autoPict="0" macro="[0]!FilterListsRegionCode">
                <anchor>
                  <from>
                    <xdr:col>6</xdr:col>
                    <xdr:colOff>228600</xdr:colOff>
                    <xdr:row>1</xdr:row>
                    <xdr:rowOff>444500</xdr:rowOff>
                  </from>
                  <to>
                    <xdr:col>6</xdr:col>
                    <xdr:colOff>1092200</xdr:colOff>
                    <xdr:row>1</xdr:row>
                    <xdr:rowOff>666750</xdr:rowOff>
                  </to>
                </anchor>
              </controlPr>
            </control>
          </mc:Choice>
        </mc:AlternateContent>
        <mc:AlternateContent xmlns:mc="http://schemas.openxmlformats.org/markup-compatibility/2006">
          <mc:Choice Requires="x14">
            <control shapeId="4100" r:id="rId7" name="Trust Code">
              <controlPr defaultSize="0" autoLine="0" autoPict="0" macro="[0]!FilterListsTrustCode">
                <anchor>
                  <from>
                    <xdr:col>6</xdr:col>
                    <xdr:colOff>228600</xdr:colOff>
                    <xdr:row>1</xdr:row>
                    <xdr:rowOff>704850</xdr:rowOff>
                  </from>
                  <to>
                    <xdr:col>6</xdr:col>
                    <xdr:colOff>1092200</xdr:colOff>
                    <xdr:row>1</xdr:row>
                    <xdr:rowOff>933450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2</xdr:col>
                    <xdr:colOff>2806700</xdr:colOff>
                    <xdr:row>1</xdr:row>
                    <xdr:rowOff>685800</xdr:rowOff>
                  </from>
                  <to>
                    <xdr:col>3</xdr:col>
                    <xdr:colOff>774700</xdr:colOff>
                    <xdr:row>1</xdr:row>
                    <xdr:rowOff>952500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806450</xdr:colOff>
                    <xdr:row>1</xdr:row>
                    <xdr:rowOff>812800</xdr:rowOff>
                  </from>
                  <to>
                    <xdr:col>2</xdr:col>
                    <xdr:colOff>1422400</xdr:colOff>
                    <xdr:row>1</xdr:row>
                    <xdr:rowOff>1181100</xdr:rowOff>
                  </to>
                </anchor>
              </controlPr>
            </control>
          </mc:Choice>
        </mc:AlternateContent>
        <mc:AlternateContent xmlns:mc="http://schemas.openxmlformats.org/markup-compatibility/2006">
          <mc:Choice Requires="x14">
            <control shapeId="4103" r:id="rId10" name="High">
              <controlPr defaultSize="0" autoFill="0" autoLine="0" autoPict="0">
                <anchor>
                  <from>
                    <xdr:col>2</xdr:col>
                    <xdr:colOff>1733550</xdr:colOff>
                    <xdr:row>1</xdr:row>
                    <xdr:rowOff>812800</xdr:rowOff>
                  </from>
                  <to>
                    <xdr:col>2</xdr:col>
                    <xdr:colOff>2508250</xdr:colOff>
                    <xdr:row>1</xdr:row>
                    <xdr:rowOff>1181100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330200</xdr:colOff>
                    <xdr:row>1</xdr:row>
                    <xdr:rowOff>69850</xdr:rowOff>
                  </from>
                  <to>
                    <xdr:col>2</xdr:col>
                    <xdr:colOff>596900</xdr:colOff>
                    <xdr:row>1</xdr:row>
                    <xdr:rowOff>330200</xdr:rowOff>
                  </to>
                </anchor>
              </controlPr>
            </control>
          </mc:Choice>
        </mc:AlternateContent>
        <mc:AlternateContent xmlns:mc="http://schemas.openxmlformats.org/markup-compatibility/2006">
          <mc:Choice Requires="x14">
            <control shapeId="4105" r:id="rId12" name="Trust name">
              <controlPr defaultSize="0" autoLine="0" autoPict="0" macro="[0]!FilterListsTrustName">
                <anchor>
                  <from>
                    <xdr:col>6</xdr:col>
                    <xdr:colOff>1136650</xdr:colOff>
                    <xdr:row>1</xdr:row>
                    <xdr:rowOff>704850</xdr:rowOff>
                  </from>
                  <to>
                    <xdr:col>9</xdr:col>
                    <xdr:colOff>584200</xdr:colOff>
                    <xdr:row>1</xdr:row>
                    <xdr:rowOff>933450</xdr:rowOff>
                  </to>
                </anchor>
              </controlPr>
            </control>
          </mc:Choice>
        </mc:AlternateContent>
        <mc:AlternateContent xmlns:mc="http://schemas.openxmlformats.org/markup-compatibility/2006">
          <mc:Choice Requires="x14">
            <control shapeId="4106" r:id="rId13" name="Region name">
              <controlPr defaultSize="0" autoLine="0" autoPict="0" macro="[0]!FilterListsRegionName">
                <anchor>
                  <from>
                    <xdr:col>6</xdr:col>
                    <xdr:colOff>1136650</xdr:colOff>
                    <xdr:row>1</xdr:row>
                    <xdr:rowOff>444500</xdr:rowOff>
                  </from>
                  <to>
                    <xdr:col>9</xdr:col>
                    <xdr:colOff>584200</xdr:colOff>
                    <xdr:row>1</xdr:row>
                    <xdr:rowOff>666750</xdr:rowOff>
                  </to>
                </anchor>
              </controlPr>
            </control>
          </mc:Choice>
        </mc:AlternateContent>
        <mc:AlternateContent xmlns:mc="http://schemas.openxmlformats.org/markup-compatibility/2006">
          <mc:Choice Requires="x14">
            <control shapeId="4107" r:id="rId14" name="Reset">
              <controlPr defaultSize="0" autoFill="0" autoPict="0" macro="[0]!Reset">
                <anchor>
                  <from>
                    <xdr:col>9</xdr:col>
                    <xdr:colOff>787400</xdr:colOff>
                    <xdr:row>1</xdr:row>
                    <xdr:rowOff>863600</xdr:rowOff>
                  </from>
                  <to>
                    <xdr:col>10</xdr:col>
                    <xdr:colOff>609600</xdr:colOff>
                    <xdr:row>1</xdr:row>
                    <xdr:rowOff>1123950</xdr:rowOff>
                  </to>
                </anchor>
              </controlPr>
            </control>
          </mc:Choice>
        </mc:AlternateContent>
        <mc:AlternateContent xmlns:mc="http://schemas.openxmlformats.org/markup-compatibility/2006">
          <mc:Choice Requires="x14">
            <control shapeId="4108" r:id="rId15" name="Filter">
              <controlPr defaultSize="0" autoFill="0" autoPict="0" macro="[0]!_xludf.Filter">
                <anchor>
                  <from>
                    <xdr:col>9</xdr:col>
                    <xdr:colOff>787400</xdr:colOff>
                    <xdr:row>1</xdr:row>
                    <xdr:rowOff>520700</xdr:rowOff>
                  </from>
                  <to>
                    <xdr:col>10</xdr:col>
                    <xdr:colOff>609600</xdr:colOff>
                    <xdr:row>1</xdr:row>
                    <xdr:rowOff>787400</xdr:rowOff>
                  </to>
                </anchor>
              </controlPr>
            </control>
          </mc:Choice>
        </mc:AlternateContent>
        <mc:AlternateContent xmlns:mc="http://schemas.openxmlformats.org/markup-compatibility/2006">
          <mc:Choice Requires="x14">
            <control shapeId="4109" r:id="rId16" name="Regions">
              <controlPr defaultSize="0" autoFill="0" autoPict="0" macro="[0]!regionsheet">
                <anchor>
                  <from>
                    <xdr:col>3</xdr:col>
                    <xdr:colOff>863600</xdr:colOff>
                    <xdr:row>1</xdr:row>
                    <xdr:rowOff>50800</xdr:rowOff>
                  </from>
                  <to>
                    <xdr:col>5</xdr:col>
                    <xdr:colOff>69850</xdr:colOff>
                    <xdr:row>1</xdr:row>
                    <xdr:rowOff>311150</xdr:rowOff>
                  </to>
                </anchor>
              </controlPr>
            </control>
          </mc:Choice>
        </mc:AlternateContent>
        <mc:AlternateContent xmlns:mc="http://schemas.openxmlformats.org/markup-compatibility/2006">
          <mc:Choice Requires="x14">
            <control shapeId="4110" r:id="rId17" name="Trusts">
              <controlPr defaultSize="0" autoFill="0" autoPict="0" macro="[0]!trustssheet">
                <anchor>
                  <from>
                    <xdr:col>5</xdr:col>
                    <xdr:colOff>203200</xdr:colOff>
                    <xdr:row>1</xdr:row>
                    <xdr:rowOff>50800</xdr:rowOff>
                  </from>
                  <to>
                    <xdr:col>5</xdr:col>
                    <xdr:colOff>1143000</xdr:colOff>
                    <xdr:row>1</xdr:row>
                    <xdr:rowOff>311150</xdr:rowOff>
                  </to>
                </anchor>
              </controlPr>
            </control>
          </mc:Choice>
        </mc:AlternateContent>
        <mc:AlternateContent xmlns:mc="http://schemas.openxmlformats.org/markup-compatibility/2006">
          <mc:Choice Requires="x14">
            <control shapeId="4111" r:id="rId18" name="Summary">
              <controlPr defaultSize="0" autoFill="0" autoPict="0" macro="[0]!summarysheet">
                <anchor>
                  <from>
                    <xdr:col>2</xdr:col>
                    <xdr:colOff>781050</xdr:colOff>
                    <xdr:row>1</xdr:row>
                    <xdr:rowOff>69850</xdr:rowOff>
                  </from>
                  <to>
                    <xdr:col>2</xdr:col>
                    <xdr:colOff>1708150</xdr:colOff>
                    <xdr:row>1</xdr:row>
                    <xdr:rowOff>330200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8543CC-198B-402C-B5C5-83B1122D842C}">
  <sheetPr codeName="Sheet17">
    <tabColor theme="3" tint="0.59999389629810485"/>
  </sheetPr>
  <dimension ref="A1:P606"/>
  <sheetViews>
    <sheetView workbookViewId="0"/>
  </sheetViews>
  <sheetFormatPr defaultColWidth="9.36328125" defaultRowHeight="14.5" x14ac:dyDescent="0.35"/>
  <cols>
    <col min="1" max="2" width="9.453125" style="15" customWidth="1"/>
    <col min="3" max="3" width="37.36328125" style="15" customWidth="1"/>
    <col min="4" max="4" width="25" style="15" customWidth="1"/>
    <col min="5" max="5" width="12.54296875" style="15" customWidth="1"/>
    <col min="6" max="6" width="17.36328125" style="15" customWidth="1"/>
    <col min="7" max="7" width="18" style="15" customWidth="1"/>
    <col min="8" max="8" width="19.453125" style="15" customWidth="1"/>
    <col min="9" max="11" width="13.54296875" style="15" customWidth="1"/>
    <col min="12" max="12" width="21.36328125" style="15" customWidth="1"/>
    <col min="13" max="13" width="13.54296875" style="15" customWidth="1"/>
    <col min="14" max="16" width="9.36328125" style="15"/>
    <col min="17" max="16384" width="9.36328125" style="8"/>
  </cols>
  <sheetData>
    <row r="1" spans="1:16" ht="6" customHeight="1" x14ac:dyDescent="0.35">
      <c r="A1" s="8"/>
      <c r="B1" s="8"/>
      <c r="C1" s="8"/>
      <c r="D1" s="8"/>
      <c r="E1" s="9"/>
      <c r="F1" s="8"/>
      <c r="G1" s="8"/>
      <c r="H1" s="8"/>
      <c r="I1" s="8"/>
      <c r="J1" s="8"/>
      <c r="K1" s="8"/>
      <c r="L1" s="8"/>
      <c r="M1" s="8"/>
      <c r="N1" s="8"/>
      <c r="O1" s="8"/>
      <c r="P1" s="8"/>
    </row>
    <row r="2" spans="1:16" ht="105" customHeight="1" x14ac:dyDescent="0.35">
      <c r="A2" s="8"/>
      <c r="B2" s="8"/>
      <c r="C2" s="8"/>
      <c r="D2" s="8"/>
      <c r="E2" s="9"/>
      <c r="F2" s="9"/>
      <c r="G2" s="9"/>
      <c r="H2" s="9"/>
      <c r="I2" s="9"/>
      <c r="J2" s="8"/>
      <c r="K2" s="8"/>
      <c r="L2" s="8"/>
      <c r="M2" s="8"/>
      <c r="N2" s="8"/>
      <c r="O2" s="8"/>
      <c r="P2" s="8"/>
    </row>
    <row r="3" spans="1:16" ht="15.75" customHeight="1" x14ac:dyDescent="0.35">
      <c r="A3" s="110" t="s">
        <v>15</v>
      </c>
      <c r="B3" s="110" t="s">
        <v>100</v>
      </c>
      <c r="C3" s="110" t="s">
        <v>101</v>
      </c>
      <c r="D3" s="110" t="s">
        <v>390</v>
      </c>
      <c r="E3" s="110" t="s">
        <v>17</v>
      </c>
      <c r="F3" s="110" t="s">
        <v>6</v>
      </c>
      <c r="G3" s="110" t="s">
        <v>7</v>
      </c>
      <c r="H3" s="114" t="s">
        <v>19</v>
      </c>
      <c r="I3" s="114"/>
      <c r="J3" s="114"/>
      <c r="K3" s="114"/>
      <c r="L3" s="114"/>
      <c r="M3" s="114"/>
      <c r="N3" s="8"/>
      <c r="O3" s="8"/>
      <c r="P3" s="8"/>
    </row>
    <row r="4" spans="1:16" ht="41" customHeight="1" x14ac:dyDescent="0.35">
      <c r="A4" s="111"/>
      <c r="B4" s="111"/>
      <c r="C4" s="111"/>
      <c r="D4" s="111"/>
      <c r="E4" s="111"/>
      <c r="F4" s="111"/>
      <c r="G4" s="111"/>
      <c r="H4" s="38" t="s">
        <v>20</v>
      </c>
      <c r="I4" s="38" t="s">
        <v>21</v>
      </c>
      <c r="J4" s="38" t="s">
        <v>22</v>
      </c>
      <c r="K4" s="38" t="s">
        <v>23</v>
      </c>
      <c r="L4" s="38" t="s">
        <v>24</v>
      </c>
      <c r="M4" s="38" t="s">
        <v>25</v>
      </c>
      <c r="N4" s="8"/>
      <c r="O4" s="8"/>
      <c r="P4" s="8"/>
    </row>
    <row r="5" spans="1:16" s="44" customFormat="1" x14ac:dyDescent="0.35">
      <c r="A5" s="91"/>
      <c r="B5" s="92"/>
      <c r="C5" s="92"/>
      <c r="D5" s="40" t="s">
        <v>26</v>
      </c>
      <c r="E5" s="73">
        <v>115439</v>
      </c>
      <c r="F5" s="42">
        <v>0.93939656441930375</v>
      </c>
      <c r="G5" s="42">
        <v>2.8231360285518758E-2</v>
      </c>
      <c r="H5" s="74">
        <v>93916</v>
      </c>
      <c r="I5" s="74">
        <v>14527</v>
      </c>
      <c r="J5" s="74">
        <v>2864</v>
      </c>
      <c r="K5" s="74">
        <v>1439</v>
      </c>
      <c r="L5" s="74">
        <v>1820</v>
      </c>
      <c r="M5" s="74">
        <v>873</v>
      </c>
    </row>
    <row r="6" spans="1:16" s="44" customFormat="1" x14ac:dyDescent="0.35">
      <c r="A6" s="93"/>
      <c r="B6" s="94"/>
      <c r="C6" s="94"/>
      <c r="D6" s="46" t="s">
        <v>27</v>
      </c>
      <c r="E6" s="76">
        <v>83756</v>
      </c>
      <c r="F6" s="48">
        <v>0.94869621280863459</v>
      </c>
      <c r="G6" s="48">
        <v>2.2971488609771239E-2</v>
      </c>
      <c r="H6" s="77">
        <v>69575</v>
      </c>
      <c r="I6" s="77">
        <v>9884</v>
      </c>
      <c r="J6" s="77">
        <v>1781</v>
      </c>
      <c r="K6" s="77">
        <v>884</v>
      </c>
      <c r="L6" s="77">
        <v>1040</v>
      </c>
      <c r="M6" s="77">
        <v>592</v>
      </c>
    </row>
    <row r="7" spans="1:16" s="53" customFormat="1" ht="15" customHeight="1" thickBot="1" x14ac:dyDescent="0.4">
      <c r="A7" s="95"/>
      <c r="B7" s="96"/>
      <c r="C7" s="96"/>
      <c r="D7" s="50" t="s">
        <v>28</v>
      </c>
      <c r="E7" s="51">
        <f>SUBTOTAL(9,E8:E994)</f>
        <v>115439</v>
      </c>
      <c r="F7" s="52">
        <f>IFERROR((H7+I7)/SUM(H7:M7), "-")</f>
        <v>0.93927464028150365</v>
      </c>
      <c r="G7" s="52">
        <f>IFERROR((K7+L7)/SUM(H7:M7), "-")</f>
        <v>2.8315855485489323E-2</v>
      </c>
      <c r="H7" s="51">
        <f t="shared" ref="H7:M7" si="0">SUBTOTAL(9,H8:H994)</f>
        <v>93407</v>
      </c>
      <c r="I7" s="51">
        <f t="shared" si="0"/>
        <v>14433</v>
      </c>
      <c r="J7" s="51">
        <f t="shared" si="0"/>
        <v>2856</v>
      </c>
      <c r="K7" s="51">
        <f t="shared" si="0"/>
        <v>1434</v>
      </c>
      <c r="L7" s="51">
        <f t="shared" si="0"/>
        <v>1817</v>
      </c>
      <c r="M7" s="51">
        <f t="shared" si="0"/>
        <v>865</v>
      </c>
    </row>
    <row r="8" spans="1:16" ht="15" customHeight="1" x14ac:dyDescent="0.35">
      <c r="A8" s="97" t="s">
        <v>29</v>
      </c>
      <c r="B8" s="98" t="s">
        <v>109</v>
      </c>
      <c r="C8" s="98" t="s">
        <v>110</v>
      </c>
      <c r="D8" s="98" t="s">
        <v>391</v>
      </c>
      <c r="E8" s="82">
        <v>5</v>
      </c>
      <c r="F8" s="99">
        <v>1</v>
      </c>
      <c r="G8" s="99">
        <v>0</v>
      </c>
      <c r="H8" s="82">
        <v>3</v>
      </c>
      <c r="I8" s="82">
        <v>2</v>
      </c>
      <c r="J8" s="82">
        <v>0</v>
      </c>
      <c r="K8" s="82">
        <v>0</v>
      </c>
      <c r="L8" s="82">
        <v>0</v>
      </c>
      <c r="M8" s="82">
        <v>0</v>
      </c>
    </row>
    <row r="9" spans="1:16" ht="16.5" customHeight="1" x14ac:dyDescent="0.35">
      <c r="A9" s="100" t="s">
        <v>29</v>
      </c>
      <c r="B9" s="101" t="s">
        <v>109</v>
      </c>
      <c r="C9" s="101" t="s">
        <v>110</v>
      </c>
      <c r="D9" s="101" t="s">
        <v>14</v>
      </c>
      <c r="E9" s="86">
        <v>18</v>
      </c>
      <c r="F9" s="102">
        <v>1</v>
      </c>
      <c r="G9" s="102">
        <v>0</v>
      </c>
      <c r="H9" s="86">
        <v>14</v>
      </c>
      <c r="I9" s="86">
        <v>4</v>
      </c>
      <c r="J9" s="86">
        <v>0</v>
      </c>
      <c r="K9" s="86">
        <v>0</v>
      </c>
      <c r="L9" s="86">
        <v>0</v>
      </c>
      <c r="M9" s="86">
        <v>0</v>
      </c>
    </row>
    <row r="10" spans="1:16" ht="16.5" customHeight="1" x14ac:dyDescent="0.35">
      <c r="A10" s="100" t="s">
        <v>29</v>
      </c>
      <c r="B10" s="101" t="s">
        <v>109</v>
      </c>
      <c r="C10" s="101" t="s">
        <v>110</v>
      </c>
      <c r="D10" s="101" t="s">
        <v>10</v>
      </c>
      <c r="E10" s="86">
        <v>187</v>
      </c>
      <c r="F10" s="102">
        <v>0.98395721925133695</v>
      </c>
      <c r="G10" s="102">
        <v>0</v>
      </c>
      <c r="H10" s="86">
        <v>172</v>
      </c>
      <c r="I10" s="86">
        <v>12</v>
      </c>
      <c r="J10" s="86">
        <v>2</v>
      </c>
      <c r="K10" s="86">
        <v>0</v>
      </c>
      <c r="L10" s="86">
        <v>0</v>
      </c>
      <c r="M10" s="86">
        <v>1</v>
      </c>
    </row>
    <row r="11" spans="1:16" ht="16.5" customHeight="1" x14ac:dyDescent="0.35">
      <c r="A11" s="100" t="s">
        <v>29</v>
      </c>
      <c r="B11" s="101" t="s">
        <v>109</v>
      </c>
      <c r="C11" s="101" t="s">
        <v>110</v>
      </c>
      <c r="D11" s="101" t="s">
        <v>392</v>
      </c>
      <c r="E11" s="86">
        <v>319</v>
      </c>
      <c r="F11" s="102">
        <v>0.97492163009404387</v>
      </c>
      <c r="G11" s="102">
        <v>1.5673981191222569E-2</v>
      </c>
      <c r="H11" s="86">
        <v>275</v>
      </c>
      <c r="I11" s="86">
        <v>36</v>
      </c>
      <c r="J11" s="86">
        <v>2</v>
      </c>
      <c r="K11" s="86">
        <v>4</v>
      </c>
      <c r="L11" s="86">
        <v>1</v>
      </c>
      <c r="M11" s="86">
        <v>1</v>
      </c>
    </row>
    <row r="12" spans="1:16" ht="16.5" customHeight="1" x14ac:dyDescent="0.35">
      <c r="A12" s="100" t="s">
        <v>29</v>
      </c>
      <c r="B12" s="101" t="s">
        <v>111</v>
      </c>
      <c r="C12" s="101" t="s">
        <v>112</v>
      </c>
      <c r="D12" s="101" t="s">
        <v>391</v>
      </c>
      <c r="E12" s="86">
        <v>20</v>
      </c>
      <c r="F12" s="102">
        <v>0.95</v>
      </c>
      <c r="G12" s="102">
        <v>0.05</v>
      </c>
      <c r="H12" s="86">
        <v>15</v>
      </c>
      <c r="I12" s="86">
        <v>4</v>
      </c>
      <c r="J12" s="86">
        <v>0</v>
      </c>
      <c r="K12" s="86">
        <v>1</v>
      </c>
      <c r="L12" s="86">
        <v>0</v>
      </c>
      <c r="M12" s="86">
        <v>0</v>
      </c>
    </row>
    <row r="13" spans="1:16" ht="16.5" customHeight="1" x14ac:dyDescent="0.35">
      <c r="A13" s="100" t="s">
        <v>29</v>
      </c>
      <c r="B13" s="101" t="s">
        <v>111</v>
      </c>
      <c r="C13" s="101" t="s">
        <v>112</v>
      </c>
      <c r="D13" s="101" t="s">
        <v>14</v>
      </c>
      <c r="E13" s="86">
        <v>143</v>
      </c>
      <c r="F13" s="102">
        <v>0.95804195804195802</v>
      </c>
      <c r="G13" s="102">
        <v>4.195804195804196E-2</v>
      </c>
      <c r="H13" s="86">
        <v>127</v>
      </c>
      <c r="I13" s="86">
        <v>10</v>
      </c>
      <c r="J13" s="86">
        <v>0</v>
      </c>
      <c r="K13" s="86">
        <v>1</v>
      </c>
      <c r="L13" s="86">
        <v>5</v>
      </c>
      <c r="M13" s="86">
        <v>0</v>
      </c>
    </row>
    <row r="14" spans="1:16" ht="16.5" customHeight="1" x14ac:dyDescent="0.35">
      <c r="A14" s="100" t="s">
        <v>29</v>
      </c>
      <c r="B14" s="101" t="s">
        <v>111</v>
      </c>
      <c r="C14" s="101" t="s">
        <v>112</v>
      </c>
      <c r="D14" s="101" t="s">
        <v>9</v>
      </c>
      <c r="E14" s="86">
        <v>13</v>
      </c>
      <c r="F14" s="102">
        <v>1</v>
      </c>
      <c r="G14" s="102">
        <v>0</v>
      </c>
      <c r="H14" s="86">
        <v>11</v>
      </c>
      <c r="I14" s="86">
        <v>2</v>
      </c>
      <c r="J14" s="86">
        <v>0</v>
      </c>
      <c r="K14" s="86">
        <v>0</v>
      </c>
      <c r="L14" s="86">
        <v>0</v>
      </c>
      <c r="M14" s="86">
        <v>0</v>
      </c>
    </row>
    <row r="15" spans="1:16" ht="15.75" customHeight="1" x14ac:dyDescent="0.35">
      <c r="A15" s="100" t="s">
        <v>29</v>
      </c>
      <c r="B15" s="101" t="s">
        <v>111</v>
      </c>
      <c r="C15" s="101" t="s">
        <v>112</v>
      </c>
      <c r="D15" s="101" t="s">
        <v>10</v>
      </c>
      <c r="E15" s="86">
        <v>32</v>
      </c>
      <c r="F15" s="102">
        <v>1</v>
      </c>
      <c r="G15" s="102">
        <v>0</v>
      </c>
      <c r="H15" s="86">
        <v>31</v>
      </c>
      <c r="I15" s="86">
        <v>1</v>
      </c>
      <c r="J15" s="86">
        <v>0</v>
      </c>
      <c r="K15" s="86">
        <v>0</v>
      </c>
      <c r="L15" s="86">
        <v>0</v>
      </c>
      <c r="M15" s="86">
        <v>0</v>
      </c>
    </row>
    <row r="16" spans="1:16" x14ac:dyDescent="0.35">
      <c r="A16" s="100" t="s">
        <v>29</v>
      </c>
      <c r="B16" s="101" t="s">
        <v>111</v>
      </c>
      <c r="C16" s="101" t="s">
        <v>112</v>
      </c>
      <c r="D16" s="101" t="s">
        <v>392</v>
      </c>
      <c r="E16" s="86">
        <v>17</v>
      </c>
      <c r="F16" s="102">
        <v>0.94117647058823528</v>
      </c>
      <c r="G16" s="102">
        <v>5.8823529411764705E-2</v>
      </c>
      <c r="H16" s="86">
        <v>16</v>
      </c>
      <c r="I16" s="86">
        <v>0</v>
      </c>
      <c r="J16" s="86">
        <v>0</v>
      </c>
      <c r="K16" s="86">
        <v>0</v>
      </c>
      <c r="L16" s="86">
        <v>1</v>
      </c>
      <c r="M16" s="86">
        <v>0</v>
      </c>
    </row>
    <row r="17" spans="1:13" x14ac:dyDescent="0.35">
      <c r="A17" s="100" t="s">
        <v>29</v>
      </c>
      <c r="B17" s="101" t="s">
        <v>111</v>
      </c>
      <c r="C17" s="101" t="s">
        <v>112</v>
      </c>
      <c r="D17" s="101" t="s">
        <v>12</v>
      </c>
      <c r="E17" s="86">
        <v>45</v>
      </c>
      <c r="F17" s="102">
        <v>0.9555555555555556</v>
      </c>
      <c r="G17" s="102">
        <v>2.2222222222222223E-2</v>
      </c>
      <c r="H17" s="86">
        <v>37</v>
      </c>
      <c r="I17" s="86">
        <v>6</v>
      </c>
      <c r="J17" s="86">
        <v>1</v>
      </c>
      <c r="K17" s="86">
        <v>1</v>
      </c>
      <c r="L17" s="86">
        <v>0</v>
      </c>
      <c r="M17" s="86">
        <v>0</v>
      </c>
    </row>
    <row r="18" spans="1:13" x14ac:dyDescent="0.35">
      <c r="A18" s="100" t="s">
        <v>31</v>
      </c>
      <c r="B18" s="101" t="s">
        <v>113</v>
      </c>
      <c r="C18" s="101" t="s">
        <v>114</v>
      </c>
      <c r="D18" s="101" t="s">
        <v>391</v>
      </c>
      <c r="E18" s="86">
        <v>252</v>
      </c>
      <c r="F18" s="102">
        <v>0.82539682539682535</v>
      </c>
      <c r="G18" s="102">
        <v>3.1746031746031744E-2</v>
      </c>
      <c r="H18" s="86">
        <v>203</v>
      </c>
      <c r="I18" s="86">
        <v>5</v>
      </c>
      <c r="J18" s="86">
        <v>29</v>
      </c>
      <c r="K18" s="86">
        <v>0</v>
      </c>
      <c r="L18" s="86">
        <v>8</v>
      </c>
      <c r="M18" s="86">
        <v>7</v>
      </c>
    </row>
    <row r="19" spans="1:13" x14ac:dyDescent="0.35">
      <c r="A19" s="100" t="s">
        <v>31</v>
      </c>
      <c r="B19" s="101" t="s">
        <v>113</v>
      </c>
      <c r="C19" s="101" t="s">
        <v>114</v>
      </c>
      <c r="D19" s="101" t="s">
        <v>9</v>
      </c>
      <c r="E19" s="86">
        <v>44</v>
      </c>
      <c r="F19" s="102">
        <v>0.95454545454545459</v>
      </c>
      <c r="G19" s="102">
        <v>2.2727272727272728E-2</v>
      </c>
      <c r="H19" s="86">
        <v>33</v>
      </c>
      <c r="I19" s="86">
        <v>9</v>
      </c>
      <c r="J19" s="86">
        <v>1</v>
      </c>
      <c r="K19" s="86">
        <v>1</v>
      </c>
      <c r="L19" s="86">
        <v>0</v>
      </c>
      <c r="M19" s="86">
        <v>0</v>
      </c>
    </row>
    <row r="20" spans="1:13" x14ac:dyDescent="0.35">
      <c r="A20" s="100" t="s">
        <v>31</v>
      </c>
      <c r="B20" s="101" t="s">
        <v>113</v>
      </c>
      <c r="C20" s="101" t="s">
        <v>114</v>
      </c>
      <c r="D20" s="101" t="s">
        <v>10</v>
      </c>
      <c r="E20" s="86">
        <v>129</v>
      </c>
      <c r="F20" s="102">
        <v>0.96899224806201545</v>
      </c>
      <c r="G20" s="102">
        <v>2.3255813953488372E-2</v>
      </c>
      <c r="H20" s="86">
        <v>112</v>
      </c>
      <c r="I20" s="86">
        <v>13</v>
      </c>
      <c r="J20" s="86">
        <v>1</v>
      </c>
      <c r="K20" s="86">
        <v>0</v>
      </c>
      <c r="L20" s="86">
        <v>3</v>
      </c>
      <c r="M20" s="86">
        <v>0</v>
      </c>
    </row>
    <row r="21" spans="1:13" x14ac:dyDescent="0.35">
      <c r="A21" s="100" t="s">
        <v>31</v>
      </c>
      <c r="B21" s="101" t="s">
        <v>113</v>
      </c>
      <c r="C21" s="101" t="s">
        <v>114</v>
      </c>
      <c r="D21" s="101" t="s">
        <v>392</v>
      </c>
      <c r="E21" s="86">
        <v>218</v>
      </c>
      <c r="F21" s="102">
        <v>0.9678899082568807</v>
      </c>
      <c r="G21" s="102">
        <v>1.834862385321101E-2</v>
      </c>
      <c r="H21" s="86">
        <v>201</v>
      </c>
      <c r="I21" s="86">
        <v>10</v>
      </c>
      <c r="J21" s="86">
        <v>1</v>
      </c>
      <c r="K21" s="86">
        <v>0</v>
      </c>
      <c r="L21" s="86">
        <v>4</v>
      </c>
      <c r="M21" s="86">
        <v>2</v>
      </c>
    </row>
    <row r="22" spans="1:13" x14ac:dyDescent="0.35">
      <c r="A22" s="100" t="s">
        <v>31</v>
      </c>
      <c r="B22" s="101" t="s">
        <v>113</v>
      </c>
      <c r="C22" s="101" t="s">
        <v>114</v>
      </c>
      <c r="D22" s="101" t="s">
        <v>12</v>
      </c>
      <c r="E22" s="86">
        <v>505</v>
      </c>
      <c r="F22" s="102">
        <v>0.95247524752475243</v>
      </c>
      <c r="G22" s="102">
        <v>1.3861386138613862E-2</v>
      </c>
      <c r="H22" s="86">
        <v>442</v>
      </c>
      <c r="I22" s="86">
        <v>39</v>
      </c>
      <c r="J22" s="86">
        <v>16</v>
      </c>
      <c r="K22" s="86">
        <v>5</v>
      </c>
      <c r="L22" s="86">
        <v>2</v>
      </c>
      <c r="M22" s="86">
        <v>1</v>
      </c>
    </row>
    <row r="23" spans="1:13" x14ac:dyDescent="0.35">
      <c r="A23" s="100" t="s">
        <v>31</v>
      </c>
      <c r="B23" s="101" t="s">
        <v>115</v>
      </c>
      <c r="C23" s="101" t="s">
        <v>116</v>
      </c>
      <c r="D23" s="101" t="s">
        <v>391</v>
      </c>
      <c r="E23" s="86">
        <v>150</v>
      </c>
      <c r="F23" s="102">
        <v>0.98666666666666669</v>
      </c>
      <c r="G23" s="102">
        <v>6.6666666666666671E-3</v>
      </c>
      <c r="H23" s="86">
        <v>134</v>
      </c>
      <c r="I23" s="86">
        <v>14</v>
      </c>
      <c r="J23" s="86">
        <v>0</v>
      </c>
      <c r="K23" s="86">
        <v>0</v>
      </c>
      <c r="L23" s="86">
        <v>1</v>
      </c>
      <c r="M23" s="86">
        <v>1</v>
      </c>
    </row>
    <row r="24" spans="1:13" x14ac:dyDescent="0.35">
      <c r="A24" s="100" t="s">
        <v>31</v>
      </c>
      <c r="B24" s="101" t="s">
        <v>115</v>
      </c>
      <c r="C24" s="101" t="s">
        <v>116</v>
      </c>
      <c r="D24" s="101" t="s">
        <v>14</v>
      </c>
      <c r="E24" s="86">
        <v>9</v>
      </c>
      <c r="F24" s="102">
        <v>1</v>
      </c>
      <c r="G24" s="102">
        <v>0</v>
      </c>
      <c r="H24" s="86">
        <v>9</v>
      </c>
      <c r="I24" s="86">
        <v>0</v>
      </c>
      <c r="J24" s="86">
        <v>0</v>
      </c>
      <c r="K24" s="86">
        <v>0</v>
      </c>
      <c r="L24" s="86">
        <v>0</v>
      </c>
      <c r="M24" s="86">
        <v>0</v>
      </c>
    </row>
    <row r="25" spans="1:13" x14ac:dyDescent="0.35">
      <c r="A25" s="100" t="s">
        <v>31</v>
      </c>
      <c r="B25" s="101" t="s">
        <v>115</v>
      </c>
      <c r="C25" s="101" t="s">
        <v>116</v>
      </c>
      <c r="D25" s="101" t="s">
        <v>9</v>
      </c>
      <c r="E25" s="86">
        <v>123</v>
      </c>
      <c r="F25" s="102">
        <v>0.92682926829268297</v>
      </c>
      <c r="G25" s="102">
        <v>3.2520325203252036E-2</v>
      </c>
      <c r="H25" s="86">
        <v>77</v>
      </c>
      <c r="I25" s="86">
        <v>37</v>
      </c>
      <c r="J25" s="86">
        <v>2</v>
      </c>
      <c r="K25" s="86">
        <v>4</v>
      </c>
      <c r="L25" s="86">
        <v>0</v>
      </c>
      <c r="M25" s="86">
        <v>3</v>
      </c>
    </row>
    <row r="26" spans="1:13" x14ac:dyDescent="0.35">
      <c r="A26" s="100" t="s">
        <v>31</v>
      </c>
      <c r="B26" s="101" t="s">
        <v>115</v>
      </c>
      <c r="C26" s="101" t="s">
        <v>116</v>
      </c>
      <c r="D26" s="101" t="s">
        <v>10</v>
      </c>
      <c r="E26" s="86">
        <v>593</v>
      </c>
      <c r="F26" s="102">
        <v>0.94940978077571669</v>
      </c>
      <c r="G26" s="102">
        <v>1.6863406408094434E-2</v>
      </c>
      <c r="H26" s="86">
        <v>503</v>
      </c>
      <c r="I26" s="86">
        <v>60</v>
      </c>
      <c r="J26" s="86">
        <v>16</v>
      </c>
      <c r="K26" s="86">
        <v>6</v>
      </c>
      <c r="L26" s="86">
        <v>4</v>
      </c>
      <c r="M26" s="86">
        <v>4</v>
      </c>
    </row>
    <row r="27" spans="1:13" x14ac:dyDescent="0.35">
      <c r="A27" s="100" t="s">
        <v>31</v>
      </c>
      <c r="B27" s="101" t="s">
        <v>115</v>
      </c>
      <c r="C27" s="101" t="s">
        <v>116</v>
      </c>
      <c r="D27" s="101" t="s">
        <v>392</v>
      </c>
      <c r="E27" s="86">
        <v>149</v>
      </c>
      <c r="F27" s="102">
        <v>0.95302013422818788</v>
      </c>
      <c r="G27" s="102">
        <v>4.0268456375838924E-2</v>
      </c>
      <c r="H27" s="86">
        <v>120</v>
      </c>
      <c r="I27" s="86">
        <v>22</v>
      </c>
      <c r="J27" s="86">
        <v>0</v>
      </c>
      <c r="K27" s="86">
        <v>2</v>
      </c>
      <c r="L27" s="86">
        <v>4</v>
      </c>
      <c r="M27" s="86">
        <v>1</v>
      </c>
    </row>
    <row r="28" spans="1:13" x14ac:dyDescent="0.35">
      <c r="A28" s="100" t="s">
        <v>31</v>
      </c>
      <c r="B28" s="101" t="s">
        <v>115</v>
      </c>
      <c r="C28" s="101" t="s">
        <v>116</v>
      </c>
      <c r="D28" s="101" t="s">
        <v>12</v>
      </c>
      <c r="E28" s="86">
        <v>31</v>
      </c>
      <c r="F28" s="102">
        <v>0.87096774193548387</v>
      </c>
      <c r="G28" s="102">
        <v>0.12903225806451613</v>
      </c>
      <c r="H28" s="86">
        <v>23</v>
      </c>
      <c r="I28" s="86">
        <v>4</v>
      </c>
      <c r="J28" s="86">
        <v>0</v>
      </c>
      <c r="K28" s="86">
        <v>3</v>
      </c>
      <c r="L28" s="86">
        <v>1</v>
      </c>
      <c r="M28" s="86">
        <v>0</v>
      </c>
    </row>
    <row r="29" spans="1:13" x14ac:dyDescent="0.35">
      <c r="A29" s="100" t="s">
        <v>31</v>
      </c>
      <c r="B29" s="101" t="s">
        <v>117</v>
      </c>
      <c r="C29" s="101" t="s">
        <v>118</v>
      </c>
      <c r="D29" s="101" t="s">
        <v>391</v>
      </c>
      <c r="E29" s="86">
        <v>34</v>
      </c>
      <c r="F29" s="102">
        <v>0.88235294117647056</v>
      </c>
      <c r="G29" s="102">
        <v>5.8823529411764705E-2</v>
      </c>
      <c r="H29" s="86">
        <v>30</v>
      </c>
      <c r="I29" s="86">
        <v>0</v>
      </c>
      <c r="J29" s="86">
        <v>0</v>
      </c>
      <c r="K29" s="86">
        <v>0</v>
      </c>
      <c r="L29" s="86">
        <v>2</v>
      </c>
      <c r="M29" s="86">
        <v>2</v>
      </c>
    </row>
    <row r="30" spans="1:13" x14ac:dyDescent="0.35">
      <c r="A30" s="100" t="s">
        <v>31</v>
      </c>
      <c r="B30" s="101" t="s">
        <v>117</v>
      </c>
      <c r="C30" s="101" t="s">
        <v>118</v>
      </c>
      <c r="D30" s="101" t="s">
        <v>9</v>
      </c>
      <c r="E30" s="86">
        <v>7</v>
      </c>
      <c r="F30" s="102">
        <v>1</v>
      </c>
      <c r="G30" s="102">
        <v>0</v>
      </c>
      <c r="H30" s="86" t="s">
        <v>231</v>
      </c>
      <c r="I30" s="86" t="s">
        <v>231</v>
      </c>
      <c r="J30" s="86" t="s">
        <v>231</v>
      </c>
      <c r="K30" s="86" t="s">
        <v>231</v>
      </c>
      <c r="L30" s="86" t="s">
        <v>231</v>
      </c>
      <c r="M30" s="86" t="s">
        <v>231</v>
      </c>
    </row>
    <row r="31" spans="1:13" x14ac:dyDescent="0.35">
      <c r="A31" s="100" t="s">
        <v>31</v>
      </c>
      <c r="B31" s="101" t="s">
        <v>117</v>
      </c>
      <c r="C31" s="101" t="s">
        <v>118</v>
      </c>
      <c r="D31" s="101" t="s">
        <v>10</v>
      </c>
      <c r="E31" s="86">
        <v>118</v>
      </c>
      <c r="F31" s="102">
        <v>0.97457627118644063</v>
      </c>
      <c r="G31" s="102">
        <v>2.5423728813559324E-2</v>
      </c>
      <c r="H31" s="86">
        <v>112</v>
      </c>
      <c r="I31" s="86">
        <v>3</v>
      </c>
      <c r="J31" s="86">
        <v>0</v>
      </c>
      <c r="K31" s="86">
        <v>1</v>
      </c>
      <c r="L31" s="86">
        <v>2</v>
      </c>
      <c r="M31" s="86">
        <v>0</v>
      </c>
    </row>
    <row r="32" spans="1:13" x14ac:dyDescent="0.35">
      <c r="A32" s="100" t="s">
        <v>31</v>
      </c>
      <c r="B32" s="101" t="s">
        <v>117</v>
      </c>
      <c r="C32" s="101" t="s">
        <v>118</v>
      </c>
      <c r="D32" s="101" t="s">
        <v>392</v>
      </c>
      <c r="E32" s="86">
        <v>21</v>
      </c>
      <c r="F32" s="102">
        <v>1</v>
      </c>
      <c r="G32" s="102">
        <v>0</v>
      </c>
      <c r="H32" s="86">
        <v>20</v>
      </c>
      <c r="I32" s="86">
        <v>1</v>
      </c>
      <c r="J32" s="86">
        <v>0</v>
      </c>
      <c r="K32" s="86">
        <v>0</v>
      </c>
      <c r="L32" s="86">
        <v>0</v>
      </c>
      <c r="M32" s="86">
        <v>0</v>
      </c>
    </row>
    <row r="33" spans="1:13" x14ac:dyDescent="0.35">
      <c r="A33" s="100" t="s">
        <v>31</v>
      </c>
      <c r="B33" s="101" t="s">
        <v>117</v>
      </c>
      <c r="C33" s="101" t="s">
        <v>118</v>
      </c>
      <c r="D33" s="101" t="s">
        <v>12</v>
      </c>
      <c r="E33" s="86">
        <v>3</v>
      </c>
      <c r="F33" s="102" t="s">
        <v>231</v>
      </c>
      <c r="G33" s="102" t="s">
        <v>231</v>
      </c>
      <c r="H33" s="86" t="s">
        <v>231</v>
      </c>
      <c r="I33" s="86" t="s">
        <v>231</v>
      </c>
      <c r="J33" s="86" t="s">
        <v>231</v>
      </c>
      <c r="K33" s="86" t="s">
        <v>231</v>
      </c>
      <c r="L33" s="86" t="s">
        <v>231</v>
      </c>
      <c r="M33" s="86" t="s">
        <v>231</v>
      </c>
    </row>
    <row r="34" spans="1:13" x14ac:dyDescent="0.35">
      <c r="A34" s="100" t="s">
        <v>31</v>
      </c>
      <c r="B34" s="101" t="s">
        <v>119</v>
      </c>
      <c r="C34" s="101" t="s">
        <v>120</v>
      </c>
      <c r="D34" s="101" t="s">
        <v>391</v>
      </c>
      <c r="E34" s="86">
        <v>9</v>
      </c>
      <c r="F34" s="102">
        <v>1</v>
      </c>
      <c r="G34" s="102">
        <v>0</v>
      </c>
      <c r="H34" s="86">
        <v>6</v>
      </c>
      <c r="I34" s="86">
        <v>3</v>
      </c>
      <c r="J34" s="86">
        <v>0</v>
      </c>
      <c r="K34" s="86">
        <v>0</v>
      </c>
      <c r="L34" s="86">
        <v>0</v>
      </c>
      <c r="M34" s="86">
        <v>0</v>
      </c>
    </row>
    <row r="35" spans="1:13" x14ac:dyDescent="0.35">
      <c r="A35" s="100" t="s">
        <v>31</v>
      </c>
      <c r="B35" s="101" t="s">
        <v>119</v>
      </c>
      <c r="C35" s="101" t="s">
        <v>120</v>
      </c>
      <c r="D35" s="101" t="s">
        <v>14</v>
      </c>
      <c r="E35" s="86">
        <v>16</v>
      </c>
      <c r="F35" s="102">
        <v>0.8125</v>
      </c>
      <c r="G35" s="102">
        <v>0</v>
      </c>
      <c r="H35" s="86">
        <v>9</v>
      </c>
      <c r="I35" s="86">
        <v>4</v>
      </c>
      <c r="J35" s="86">
        <v>0</v>
      </c>
      <c r="K35" s="86">
        <v>0</v>
      </c>
      <c r="L35" s="86">
        <v>0</v>
      </c>
      <c r="M35" s="86">
        <v>3</v>
      </c>
    </row>
    <row r="36" spans="1:13" x14ac:dyDescent="0.35">
      <c r="A36" s="100" t="s">
        <v>31</v>
      </c>
      <c r="B36" s="101" t="s">
        <v>119</v>
      </c>
      <c r="C36" s="101" t="s">
        <v>120</v>
      </c>
      <c r="D36" s="101" t="s">
        <v>10</v>
      </c>
      <c r="E36" s="86">
        <v>104</v>
      </c>
      <c r="F36" s="102">
        <v>0.91346153846153844</v>
      </c>
      <c r="G36" s="102">
        <v>0</v>
      </c>
      <c r="H36" s="86">
        <v>84</v>
      </c>
      <c r="I36" s="86">
        <v>11</v>
      </c>
      <c r="J36" s="86">
        <v>3</v>
      </c>
      <c r="K36" s="86">
        <v>0</v>
      </c>
      <c r="L36" s="86">
        <v>0</v>
      </c>
      <c r="M36" s="86">
        <v>6</v>
      </c>
    </row>
    <row r="37" spans="1:13" x14ac:dyDescent="0.35">
      <c r="A37" s="100" t="s">
        <v>31</v>
      </c>
      <c r="B37" s="101" t="s">
        <v>119</v>
      </c>
      <c r="C37" s="101" t="s">
        <v>120</v>
      </c>
      <c r="D37" s="101" t="s">
        <v>392</v>
      </c>
      <c r="E37" s="86">
        <v>259</v>
      </c>
      <c r="F37" s="102">
        <v>0.97297297297297303</v>
      </c>
      <c r="G37" s="102">
        <v>0</v>
      </c>
      <c r="H37" s="86">
        <v>225</v>
      </c>
      <c r="I37" s="86">
        <v>27</v>
      </c>
      <c r="J37" s="86">
        <v>3</v>
      </c>
      <c r="K37" s="86">
        <v>0</v>
      </c>
      <c r="L37" s="86">
        <v>0</v>
      </c>
      <c r="M37" s="86">
        <v>4</v>
      </c>
    </row>
    <row r="38" spans="1:13" x14ac:dyDescent="0.35">
      <c r="A38" s="100" t="s">
        <v>31</v>
      </c>
      <c r="B38" s="101" t="s">
        <v>119</v>
      </c>
      <c r="C38" s="101" t="s">
        <v>120</v>
      </c>
      <c r="D38" s="101" t="s">
        <v>12</v>
      </c>
      <c r="E38" s="86">
        <v>109</v>
      </c>
      <c r="F38" s="102">
        <v>0.93577981651376152</v>
      </c>
      <c r="G38" s="102">
        <v>0</v>
      </c>
      <c r="H38" s="86">
        <v>90</v>
      </c>
      <c r="I38" s="86">
        <v>12</v>
      </c>
      <c r="J38" s="86">
        <v>4</v>
      </c>
      <c r="K38" s="86">
        <v>0</v>
      </c>
      <c r="L38" s="86">
        <v>0</v>
      </c>
      <c r="M38" s="86">
        <v>3</v>
      </c>
    </row>
    <row r="39" spans="1:13" x14ac:dyDescent="0.35">
      <c r="A39" s="100" t="s">
        <v>33</v>
      </c>
      <c r="B39" s="101" t="s">
        <v>121</v>
      </c>
      <c r="C39" s="101" t="s">
        <v>122</v>
      </c>
      <c r="D39" s="101" t="s">
        <v>391</v>
      </c>
      <c r="E39" s="86">
        <v>37</v>
      </c>
      <c r="F39" s="102">
        <v>0.97297297297297303</v>
      </c>
      <c r="G39" s="102">
        <v>2.7027027027027029E-2</v>
      </c>
      <c r="H39" s="86">
        <v>35</v>
      </c>
      <c r="I39" s="86">
        <v>1</v>
      </c>
      <c r="J39" s="86">
        <v>0</v>
      </c>
      <c r="K39" s="86">
        <v>0</v>
      </c>
      <c r="L39" s="86">
        <v>1</v>
      </c>
      <c r="M39" s="86">
        <v>0</v>
      </c>
    </row>
    <row r="40" spans="1:13" x14ac:dyDescent="0.35">
      <c r="A40" s="100" t="s">
        <v>33</v>
      </c>
      <c r="B40" s="101" t="s">
        <v>121</v>
      </c>
      <c r="C40" s="101" t="s">
        <v>122</v>
      </c>
      <c r="D40" s="101" t="s">
        <v>10</v>
      </c>
      <c r="E40" s="86">
        <v>8</v>
      </c>
      <c r="F40" s="102">
        <v>1</v>
      </c>
      <c r="G40" s="102">
        <v>0</v>
      </c>
      <c r="H40" s="86">
        <v>8</v>
      </c>
      <c r="I40" s="86">
        <v>0</v>
      </c>
      <c r="J40" s="86">
        <v>0</v>
      </c>
      <c r="K40" s="86">
        <v>0</v>
      </c>
      <c r="L40" s="86">
        <v>0</v>
      </c>
      <c r="M40" s="86">
        <v>0</v>
      </c>
    </row>
    <row r="41" spans="1:13" x14ac:dyDescent="0.35">
      <c r="A41" s="100" t="s">
        <v>33</v>
      </c>
      <c r="B41" s="101" t="s">
        <v>121</v>
      </c>
      <c r="C41" s="101" t="s">
        <v>122</v>
      </c>
      <c r="D41" s="101" t="s">
        <v>392</v>
      </c>
      <c r="E41" s="86">
        <v>14</v>
      </c>
      <c r="F41" s="102">
        <v>0.9285714285714286</v>
      </c>
      <c r="G41" s="102">
        <v>0</v>
      </c>
      <c r="H41" s="86">
        <v>11</v>
      </c>
      <c r="I41" s="86">
        <v>2</v>
      </c>
      <c r="J41" s="86">
        <v>1</v>
      </c>
      <c r="K41" s="86">
        <v>0</v>
      </c>
      <c r="L41" s="86">
        <v>0</v>
      </c>
      <c r="M41" s="86">
        <v>0</v>
      </c>
    </row>
    <row r="42" spans="1:13" x14ac:dyDescent="0.35">
      <c r="A42" s="100" t="s">
        <v>33</v>
      </c>
      <c r="B42" s="101" t="s">
        <v>123</v>
      </c>
      <c r="C42" s="101" t="s">
        <v>124</v>
      </c>
      <c r="D42" s="101" t="s">
        <v>10</v>
      </c>
      <c r="E42" s="86">
        <v>75</v>
      </c>
      <c r="F42" s="102">
        <v>0.96</v>
      </c>
      <c r="G42" s="102">
        <v>2.6666666666666668E-2</v>
      </c>
      <c r="H42" s="86">
        <v>71</v>
      </c>
      <c r="I42" s="86">
        <v>1</v>
      </c>
      <c r="J42" s="86">
        <v>1</v>
      </c>
      <c r="K42" s="86">
        <v>1</v>
      </c>
      <c r="L42" s="86">
        <v>1</v>
      </c>
      <c r="M42" s="86">
        <v>0</v>
      </c>
    </row>
    <row r="43" spans="1:13" x14ac:dyDescent="0.35">
      <c r="A43" s="100" t="s">
        <v>33</v>
      </c>
      <c r="B43" s="101" t="s">
        <v>125</v>
      </c>
      <c r="C43" s="101" t="s">
        <v>126</v>
      </c>
      <c r="D43" s="101" t="s">
        <v>14</v>
      </c>
      <c r="E43" s="86">
        <v>49</v>
      </c>
      <c r="F43" s="102">
        <v>0.77551020408163263</v>
      </c>
      <c r="G43" s="102">
        <v>0.18367346938775511</v>
      </c>
      <c r="H43" s="86">
        <v>25</v>
      </c>
      <c r="I43" s="86">
        <v>13</v>
      </c>
      <c r="J43" s="86">
        <v>1</v>
      </c>
      <c r="K43" s="86">
        <v>5</v>
      </c>
      <c r="L43" s="86">
        <v>4</v>
      </c>
      <c r="M43" s="86">
        <v>1</v>
      </c>
    </row>
    <row r="44" spans="1:13" x14ac:dyDescent="0.35">
      <c r="A44" s="100" t="s">
        <v>33</v>
      </c>
      <c r="B44" s="101" t="s">
        <v>125</v>
      </c>
      <c r="C44" s="101" t="s">
        <v>126</v>
      </c>
      <c r="D44" s="101" t="s">
        <v>9</v>
      </c>
      <c r="E44" s="86">
        <v>26</v>
      </c>
      <c r="F44" s="102">
        <v>0.88461538461538458</v>
      </c>
      <c r="G44" s="102">
        <v>3.8461538461538464E-2</v>
      </c>
      <c r="H44" s="86">
        <v>15</v>
      </c>
      <c r="I44" s="86">
        <v>8</v>
      </c>
      <c r="J44" s="86">
        <v>0</v>
      </c>
      <c r="K44" s="86">
        <v>0</v>
      </c>
      <c r="L44" s="86">
        <v>1</v>
      </c>
      <c r="M44" s="86">
        <v>2</v>
      </c>
    </row>
    <row r="45" spans="1:13" x14ac:dyDescent="0.35">
      <c r="A45" s="100" t="s">
        <v>33</v>
      </c>
      <c r="B45" s="101" t="s">
        <v>125</v>
      </c>
      <c r="C45" s="101" t="s">
        <v>126</v>
      </c>
      <c r="D45" s="101" t="s">
        <v>10</v>
      </c>
      <c r="E45" s="86">
        <v>158</v>
      </c>
      <c r="F45" s="102">
        <v>0.96835443037974689</v>
      </c>
      <c r="G45" s="102">
        <v>0</v>
      </c>
      <c r="H45" s="86">
        <v>136</v>
      </c>
      <c r="I45" s="86">
        <v>17</v>
      </c>
      <c r="J45" s="86">
        <v>5</v>
      </c>
      <c r="K45" s="86">
        <v>0</v>
      </c>
      <c r="L45" s="86">
        <v>0</v>
      </c>
      <c r="M45" s="86">
        <v>0</v>
      </c>
    </row>
    <row r="46" spans="1:13" x14ac:dyDescent="0.35">
      <c r="A46" s="100" t="s">
        <v>33</v>
      </c>
      <c r="B46" s="101" t="s">
        <v>125</v>
      </c>
      <c r="C46" s="101" t="s">
        <v>126</v>
      </c>
      <c r="D46" s="101" t="s">
        <v>392</v>
      </c>
      <c r="E46" s="86">
        <v>166</v>
      </c>
      <c r="F46" s="102">
        <v>0.96385542168674698</v>
      </c>
      <c r="G46" s="102">
        <v>1.2048192771084338E-2</v>
      </c>
      <c r="H46" s="86">
        <v>134</v>
      </c>
      <c r="I46" s="86">
        <v>26</v>
      </c>
      <c r="J46" s="86">
        <v>2</v>
      </c>
      <c r="K46" s="86">
        <v>1</v>
      </c>
      <c r="L46" s="86">
        <v>1</v>
      </c>
      <c r="M46" s="86">
        <v>2</v>
      </c>
    </row>
    <row r="47" spans="1:13" x14ac:dyDescent="0.35">
      <c r="A47" s="100" t="s">
        <v>33</v>
      </c>
      <c r="B47" s="101" t="s">
        <v>125</v>
      </c>
      <c r="C47" s="101" t="s">
        <v>126</v>
      </c>
      <c r="D47" s="101" t="s">
        <v>12</v>
      </c>
      <c r="E47" s="86">
        <v>643</v>
      </c>
      <c r="F47" s="102">
        <v>0.95178849144634525</v>
      </c>
      <c r="G47" s="102">
        <v>1.5552099533437015E-2</v>
      </c>
      <c r="H47" s="86">
        <v>508</v>
      </c>
      <c r="I47" s="86">
        <v>104</v>
      </c>
      <c r="J47" s="86">
        <v>15</v>
      </c>
      <c r="K47" s="86">
        <v>9</v>
      </c>
      <c r="L47" s="86">
        <v>1</v>
      </c>
      <c r="M47" s="86">
        <v>6</v>
      </c>
    </row>
    <row r="48" spans="1:13" x14ac:dyDescent="0.35">
      <c r="A48" s="100" t="s">
        <v>33</v>
      </c>
      <c r="B48" s="101" t="s">
        <v>127</v>
      </c>
      <c r="C48" s="101" t="s">
        <v>128</v>
      </c>
      <c r="D48" s="101" t="s">
        <v>391</v>
      </c>
      <c r="E48" s="86">
        <v>48</v>
      </c>
      <c r="F48" s="102">
        <v>0.875</v>
      </c>
      <c r="G48" s="102">
        <v>8.3333333333333329E-2</v>
      </c>
      <c r="H48" s="86">
        <v>28</v>
      </c>
      <c r="I48" s="86">
        <v>14</v>
      </c>
      <c r="J48" s="86">
        <v>2</v>
      </c>
      <c r="K48" s="86">
        <v>2</v>
      </c>
      <c r="L48" s="86">
        <v>2</v>
      </c>
      <c r="M48" s="86">
        <v>0</v>
      </c>
    </row>
    <row r="49" spans="1:13" x14ac:dyDescent="0.35">
      <c r="A49" s="100" t="s">
        <v>33</v>
      </c>
      <c r="B49" s="101" t="s">
        <v>127</v>
      </c>
      <c r="C49" s="101" t="s">
        <v>128</v>
      </c>
      <c r="D49" s="101" t="s">
        <v>14</v>
      </c>
      <c r="E49" s="86">
        <v>10</v>
      </c>
      <c r="F49" s="102">
        <v>1</v>
      </c>
      <c r="G49" s="102">
        <v>0</v>
      </c>
      <c r="H49" s="86">
        <v>10</v>
      </c>
      <c r="I49" s="86">
        <v>0</v>
      </c>
      <c r="J49" s="86">
        <v>0</v>
      </c>
      <c r="K49" s="86">
        <v>0</v>
      </c>
      <c r="L49" s="86">
        <v>0</v>
      </c>
      <c r="M49" s="86">
        <v>0</v>
      </c>
    </row>
    <row r="50" spans="1:13" x14ac:dyDescent="0.35">
      <c r="A50" s="100" t="s">
        <v>33</v>
      </c>
      <c r="B50" s="101" t="s">
        <v>127</v>
      </c>
      <c r="C50" s="101" t="s">
        <v>128</v>
      </c>
      <c r="D50" s="101" t="s">
        <v>10</v>
      </c>
      <c r="E50" s="86">
        <v>79</v>
      </c>
      <c r="F50" s="102">
        <v>0.98734177215189878</v>
      </c>
      <c r="G50" s="102">
        <v>0</v>
      </c>
      <c r="H50" s="86">
        <v>76</v>
      </c>
      <c r="I50" s="86">
        <v>2</v>
      </c>
      <c r="J50" s="86">
        <v>0</v>
      </c>
      <c r="K50" s="86">
        <v>0</v>
      </c>
      <c r="L50" s="86">
        <v>0</v>
      </c>
      <c r="M50" s="86">
        <v>1</v>
      </c>
    </row>
    <row r="51" spans="1:13" x14ac:dyDescent="0.35">
      <c r="A51" s="100" t="s">
        <v>33</v>
      </c>
      <c r="B51" s="101" t="s">
        <v>127</v>
      </c>
      <c r="C51" s="101" t="s">
        <v>128</v>
      </c>
      <c r="D51" s="101" t="s">
        <v>392</v>
      </c>
      <c r="E51" s="86">
        <v>57</v>
      </c>
      <c r="F51" s="102">
        <v>0.98245614035087714</v>
      </c>
      <c r="G51" s="102">
        <v>1.7543859649122806E-2</v>
      </c>
      <c r="H51" s="86">
        <v>51</v>
      </c>
      <c r="I51" s="86">
        <v>5</v>
      </c>
      <c r="J51" s="86">
        <v>0</v>
      </c>
      <c r="K51" s="86">
        <v>0</v>
      </c>
      <c r="L51" s="86">
        <v>1</v>
      </c>
      <c r="M51" s="86">
        <v>0</v>
      </c>
    </row>
    <row r="52" spans="1:13" x14ac:dyDescent="0.35">
      <c r="A52" s="100" t="s">
        <v>33</v>
      </c>
      <c r="B52" s="101" t="s">
        <v>127</v>
      </c>
      <c r="C52" s="101" t="s">
        <v>128</v>
      </c>
      <c r="D52" s="101" t="s">
        <v>12</v>
      </c>
      <c r="E52" s="86">
        <v>100</v>
      </c>
      <c r="F52" s="102">
        <v>0.96</v>
      </c>
      <c r="G52" s="102">
        <v>0.02</v>
      </c>
      <c r="H52" s="86">
        <v>83</v>
      </c>
      <c r="I52" s="86">
        <v>13</v>
      </c>
      <c r="J52" s="86">
        <v>2</v>
      </c>
      <c r="K52" s="86">
        <v>1</v>
      </c>
      <c r="L52" s="86">
        <v>1</v>
      </c>
      <c r="M52" s="86">
        <v>0</v>
      </c>
    </row>
    <row r="53" spans="1:13" x14ac:dyDescent="0.35">
      <c r="A53" s="100" t="s">
        <v>35</v>
      </c>
      <c r="B53" s="101" t="s">
        <v>129</v>
      </c>
      <c r="C53" s="101" t="s">
        <v>130</v>
      </c>
      <c r="D53" s="101" t="s">
        <v>391</v>
      </c>
      <c r="E53" s="86">
        <v>8</v>
      </c>
      <c r="F53" s="102">
        <v>1</v>
      </c>
      <c r="G53" s="102">
        <v>0</v>
      </c>
      <c r="H53" s="86" t="s">
        <v>231</v>
      </c>
      <c r="I53" s="86" t="s">
        <v>231</v>
      </c>
      <c r="J53" s="86" t="s">
        <v>231</v>
      </c>
      <c r="K53" s="86" t="s">
        <v>231</v>
      </c>
      <c r="L53" s="86" t="s">
        <v>231</v>
      </c>
      <c r="M53" s="86" t="s">
        <v>231</v>
      </c>
    </row>
    <row r="54" spans="1:13" x14ac:dyDescent="0.35">
      <c r="A54" s="100" t="s">
        <v>35</v>
      </c>
      <c r="B54" s="101" t="s">
        <v>129</v>
      </c>
      <c r="C54" s="101" t="s">
        <v>130</v>
      </c>
      <c r="D54" s="101" t="s">
        <v>14</v>
      </c>
      <c r="E54" s="86">
        <v>4</v>
      </c>
      <c r="F54" s="102" t="s">
        <v>231</v>
      </c>
      <c r="G54" s="102" t="s">
        <v>231</v>
      </c>
      <c r="H54" s="86" t="s">
        <v>231</v>
      </c>
      <c r="I54" s="86" t="s">
        <v>231</v>
      </c>
      <c r="J54" s="86" t="s">
        <v>231</v>
      </c>
      <c r="K54" s="86" t="s">
        <v>231</v>
      </c>
      <c r="L54" s="86" t="s">
        <v>231</v>
      </c>
      <c r="M54" s="86" t="s">
        <v>231</v>
      </c>
    </row>
    <row r="55" spans="1:13" x14ac:dyDescent="0.35">
      <c r="A55" s="100" t="s">
        <v>35</v>
      </c>
      <c r="B55" s="101" t="s">
        <v>129</v>
      </c>
      <c r="C55" s="101" t="s">
        <v>130</v>
      </c>
      <c r="D55" s="101" t="s">
        <v>9</v>
      </c>
      <c r="E55" s="86">
        <v>15</v>
      </c>
      <c r="F55" s="102">
        <v>1</v>
      </c>
      <c r="G55" s="102">
        <v>0</v>
      </c>
      <c r="H55" s="86">
        <v>14</v>
      </c>
      <c r="I55" s="86">
        <v>1</v>
      </c>
      <c r="J55" s="86">
        <v>0</v>
      </c>
      <c r="K55" s="86">
        <v>0</v>
      </c>
      <c r="L55" s="86">
        <v>0</v>
      </c>
      <c r="M55" s="86">
        <v>0</v>
      </c>
    </row>
    <row r="56" spans="1:13" x14ac:dyDescent="0.35">
      <c r="A56" s="100" t="s">
        <v>35</v>
      </c>
      <c r="B56" s="101" t="s">
        <v>129</v>
      </c>
      <c r="C56" s="101" t="s">
        <v>130</v>
      </c>
      <c r="D56" s="101" t="s">
        <v>10</v>
      </c>
      <c r="E56" s="86">
        <v>27</v>
      </c>
      <c r="F56" s="102">
        <v>1</v>
      </c>
      <c r="G56" s="102">
        <v>0</v>
      </c>
      <c r="H56" s="86">
        <v>24</v>
      </c>
      <c r="I56" s="86">
        <v>3</v>
      </c>
      <c r="J56" s="86">
        <v>0</v>
      </c>
      <c r="K56" s="86">
        <v>0</v>
      </c>
      <c r="L56" s="86">
        <v>0</v>
      </c>
      <c r="M56" s="86">
        <v>0</v>
      </c>
    </row>
    <row r="57" spans="1:13" x14ac:dyDescent="0.35">
      <c r="A57" s="100" t="s">
        <v>35</v>
      </c>
      <c r="B57" s="101" t="s">
        <v>129</v>
      </c>
      <c r="C57" s="101" t="s">
        <v>130</v>
      </c>
      <c r="D57" s="101" t="s">
        <v>392</v>
      </c>
      <c r="E57" s="86">
        <v>16</v>
      </c>
      <c r="F57" s="102">
        <v>0.9375</v>
      </c>
      <c r="G57" s="102">
        <v>6.25E-2</v>
      </c>
      <c r="H57" s="86">
        <v>15</v>
      </c>
      <c r="I57" s="86">
        <v>0</v>
      </c>
      <c r="J57" s="86">
        <v>0</v>
      </c>
      <c r="K57" s="86">
        <v>0</v>
      </c>
      <c r="L57" s="86">
        <v>1</v>
      </c>
      <c r="M57" s="86">
        <v>0</v>
      </c>
    </row>
    <row r="58" spans="1:13" x14ac:dyDescent="0.35">
      <c r="A58" s="100" t="s">
        <v>35</v>
      </c>
      <c r="B58" s="101" t="s">
        <v>129</v>
      </c>
      <c r="C58" s="101" t="s">
        <v>130</v>
      </c>
      <c r="D58" s="101" t="s">
        <v>12</v>
      </c>
      <c r="E58" s="86">
        <v>211</v>
      </c>
      <c r="F58" s="102">
        <v>0.98578199052132698</v>
      </c>
      <c r="G58" s="102">
        <v>4.7393364928909956E-3</v>
      </c>
      <c r="H58" s="86">
        <v>190</v>
      </c>
      <c r="I58" s="86">
        <v>18</v>
      </c>
      <c r="J58" s="86">
        <v>2</v>
      </c>
      <c r="K58" s="86">
        <v>0</v>
      </c>
      <c r="L58" s="86">
        <v>1</v>
      </c>
      <c r="M58" s="86">
        <v>0</v>
      </c>
    </row>
    <row r="59" spans="1:13" x14ac:dyDescent="0.35">
      <c r="A59" s="100" t="s">
        <v>37</v>
      </c>
      <c r="B59" s="101" t="s">
        <v>133</v>
      </c>
      <c r="C59" s="101" t="s">
        <v>134</v>
      </c>
      <c r="D59" s="101" t="s">
        <v>391</v>
      </c>
      <c r="E59" s="86">
        <v>89</v>
      </c>
      <c r="F59" s="102">
        <v>0.97752808988764039</v>
      </c>
      <c r="G59" s="102">
        <v>2.247191011235955E-2</v>
      </c>
      <c r="H59" s="86">
        <v>77</v>
      </c>
      <c r="I59" s="86">
        <v>10</v>
      </c>
      <c r="J59" s="86">
        <v>0</v>
      </c>
      <c r="K59" s="86">
        <v>0</v>
      </c>
      <c r="L59" s="86">
        <v>2</v>
      </c>
      <c r="M59" s="86">
        <v>0</v>
      </c>
    </row>
    <row r="60" spans="1:13" x14ac:dyDescent="0.35">
      <c r="A60" s="100" t="s">
        <v>37</v>
      </c>
      <c r="B60" s="101" t="s">
        <v>133</v>
      </c>
      <c r="C60" s="101" t="s">
        <v>134</v>
      </c>
      <c r="D60" s="101" t="s">
        <v>14</v>
      </c>
      <c r="E60" s="86">
        <v>45</v>
      </c>
      <c r="F60" s="102">
        <v>0.93333333333333335</v>
      </c>
      <c r="G60" s="102">
        <v>4.4444444444444446E-2</v>
      </c>
      <c r="H60" s="86">
        <v>31</v>
      </c>
      <c r="I60" s="86">
        <v>11</v>
      </c>
      <c r="J60" s="86">
        <v>1</v>
      </c>
      <c r="K60" s="86">
        <v>1</v>
      </c>
      <c r="L60" s="86">
        <v>1</v>
      </c>
      <c r="M60" s="86">
        <v>0</v>
      </c>
    </row>
    <row r="61" spans="1:13" x14ac:dyDescent="0.35">
      <c r="A61" s="100" t="s">
        <v>37</v>
      </c>
      <c r="B61" s="101" t="s">
        <v>133</v>
      </c>
      <c r="C61" s="101" t="s">
        <v>134</v>
      </c>
      <c r="D61" s="101" t="s">
        <v>9</v>
      </c>
      <c r="E61" s="86">
        <v>19</v>
      </c>
      <c r="F61" s="102">
        <v>0.89473684210526316</v>
      </c>
      <c r="G61" s="102">
        <v>5.2631578947368418E-2</v>
      </c>
      <c r="H61" s="86">
        <v>16</v>
      </c>
      <c r="I61" s="86">
        <v>1</v>
      </c>
      <c r="J61" s="86">
        <v>1</v>
      </c>
      <c r="K61" s="86">
        <v>0</v>
      </c>
      <c r="L61" s="86">
        <v>1</v>
      </c>
      <c r="M61" s="86">
        <v>0</v>
      </c>
    </row>
    <row r="62" spans="1:13" x14ac:dyDescent="0.35">
      <c r="A62" s="100" t="s">
        <v>37</v>
      </c>
      <c r="B62" s="101" t="s">
        <v>133</v>
      </c>
      <c r="C62" s="101" t="s">
        <v>134</v>
      </c>
      <c r="D62" s="101" t="s">
        <v>10</v>
      </c>
      <c r="E62" s="86">
        <v>489</v>
      </c>
      <c r="F62" s="102">
        <v>0.99182004089979547</v>
      </c>
      <c r="G62" s="102">
        <v>0</v>
      </c>
      <c r="H62" s="86">
        <v>446</v>
      </c>
      <c r="I62" s="86">
        <v>39</v>
      </c>
      <c r="J62" s="86">
        <v>4</v>
      </c>
      <c r="K62" s="86">
        <v>0</v>
      </c>
      <c r="L62" s="86">
        <v>0</v>
      </c>
      <c r="M62" s="86">
        <v>0</v>
      </c>
    </row>
    <row r="63" spans="1:13" x14ac:dyDescent="0.35">
      <c r="A63" s="100" t="s">
        <v>37</v>
      </c>
      <c r="B63" s="101" t="s">
        <v>133</v>
      </c>
      <c r="C63" s="101" t="s">
        <v>134</v>
      </c>
      <c r="D63" s="101" t="s">
        <v>392</v>
      </c>
      <c r="E63" s="86">
        <v>14</v>
      </c>
      <c r="F63" s="102">
        <v>1</v>
      </c>
      <c r="G63" s="102">
        <v>0</v>
      </c>
      <c r="H63" s="86">
        <v>14</v>
      </c>
      <c r="I63" s="86">
        <v>0</v>
      </c>
      <c r="J63" s="86">
        <v>0</v>
      </c>
      <c r="K63" s="86">
        <v>0</v>
      </c>
      <c r="L63" s="86">
        <v>0</v>
      </c>
      <c r="M63" s="86">
        <v>0</v>
      </c>
    </row>
    <row r="64" spans="1:13" x14ac:dyDescent="0.35">
      <c r="A64" s="100" t="s">
        <v>37</v>
      </c>
      <c r="B64" s="101" t="s">
        <v>133</v>
      </c>
      <c r="C64" s="101" t="s">
        <v>134</v>
      </c>
      <c r="D64" s="101" t="s">
        <v>12</v>
      </c>
      <c r="E64" s="86">
        <v>139</v>
      </c>
      <c r="F64" s="102">
        <v>0.97122302158273377</v>
      </c>
      <c r="G64" s="102">
        <v>1.4388489208633094E-2</v>
      </c>
      <c r="H64" s="86">
        <v>120</v>
      </c>
      <c r="I64" s="86">
        <v>15</v>
      </c>
      <c r="J64" s="86">
        <v>1</v>
      </c>
      <c r="K64" s="86">
        <v>0</v>
      </c>
      <c r="L64" s="86">
        <v>2</v>
      </c>
      <c r="M64" s="86">
        <v>1</v>
      </c>
    </row>
    <row r="65" spans="1:13" x14ac:dyDescent="0.35">
      <c r="A65" s="100" t="s">
        <v>37</v>
      </c>
      <c r="B65" s="101" t="s">
        <v>135</v>
      </c>
      <c r="C65" s="101" t="s">
        <v>136</v>
      </c>
      <c r="D65" s="101" t="s">
        <v>391</v>
      </c>
      <c r="E65" s="86">
        <v>8</v>
      </c>
      <c r="F65" s="102">
        <v>1</v>
      </c>
      <c r="G65" s="102">
        <v>0</v>
      </c>
      <c r="H65" s="86">
        <v>8</v>
      </c>
      <c r="I65" s="86">
        <v>0</v>
      </c>
      <c r="J65" s="86">
        <v>0</v>
      </c>
      <c r="K65" s="86">
        <v>0</v>
      </c>
      <c r="L65" s="86">
        <v>0</v>
      </c>
      <c r="M65" s="86">
        <v>0</v>
      </c>
    </row>
    <row r="66" spans="1:13" x14ac:dyDescent="0.35">
      <c r="A66" s="100" t="s">
        <v>37</v>
      </c>
      <c r="B66" s="101" t="s">
        <v>135</v>
      </c>
      <c r="C66" s="101" t="s">
        <v>136</v>
      </c>
      <c r="D66" s="101" t="s">
        <v>14</v>
      </c>
      <c r="E66" s="86">
        <v>59</v>
      </c>
      <c r="F66" s="102">
        <v>0.93220338983050843</v>
      </c>
      <c r="G66" s="102">
        <v>5.0847457627118647E-2</v>
      </c>
      <c r="H66" s="86">
        <v>52</v>
      </c>
      <c r="I66" s="86">
        <v>3</v>
      </c>
      <c r="J66" s="86">
        <v>1</v>
      </c>
      <c r="K66" s="86">
        <v>2</v>
      </c>
      <c r="L66" s="86">
        <v>1</v>
      </c>
      <c r="M66" s="86">
        <v>0</v>
      </c>
    </row>
    <row r="67" spans="1:13" x14ac:dyDescent="0.35">
      <c r="A67" s="100" t="s">
        <v>37</v>
      </c>
      <c r="B67" s="101" t="s">
        <v>135</v>
      </c>
      <c r="C67" s="101" t="s">
        <v>136</v>
      </c>
      <c r="D67" s="101" t="s">
        <v>10</v>
      </c>
      <c r="E67" s="86">
        <v>12</v>
      </c>
      <c r="F67" s="102">
        <v>1</v>
      </c>
      <c r="G67" s="102">
        <v>0</v>
      </c>
      <c r="H67" s="86">
        <v>11</v>
      </c>
      <c r="I67" s="86">
        <v>1</v>
      </c>
      <c r="J67" s="86">
        <v>0</v>
      </c>
      <c r="K67" s="86">
        <v>0</v>
      </c>
      <c r="L67" s="86">
        <v>0</v>
      </c>
      <c r="M67" s="86">
        <v>0</v>
      </c>
    </row>
    <row r="68" spans="1:13" x14ac:dyDescent="0.35">
      <c r="A68" s="100" t="s">
        <v>37</v>
      </c>
      <c r="B68" s="101" t="s">
        <v>135</v>
      </c>
      <c r="C68" s="101" t="s">
        <v>136</v>
      </c>
      <c r="D68" s="101" t="s">
        <v>392</v>
      </c>
      <c r="E68" s="86">
        <v>6</v>
      </c>
      <c r="F68" s="102">
        <v>1</v>
      </c>
      <c r="G68" s="102">
        <v>0</v>
      </c>
      <c r="H68" s="86">
        <v>6</v>
      </c>
      <c r="I68" s="86">
        <v>0</v>
      </c>
      <c r="J68" s="86">
        <v>0</v>
      </c>
      <c r="K68" s="86">
        <v>0</v>
      </c>
      <c r="L68" s="86">
        <v>0</v>
      </c>
      <c r="M68" s="86">
        <v>0</v>
      </c>
    </row>
    <row r="69" spans="1:13" x14ac:dyDescent="0.35">
      <c r="A69" s="100" t="s">
        <v>37</v>
      </c>
      <c r="B69" s="101" t="s">
        <v>135</v>
      </c>
      <c r="C69" s="101" t="s">
        <v>136</v>
      </c>
      <c r="D69" s="101" t="s">
        <v>12</v>
      </c>
      <c r="E69" s="86">
        <v>22</v>
      </c>
      <c r="F69" s="102">
        <v>1</v>
      </c>
      <c r="G69" s="102">
        <v>0</v>
      </c>
      <c r="H69" s="86">
        <v>21</v>
      </c>
      <c r="I69" s="86">
        <v>1</v>
      </c>
      <c r="J69" s="86">
        <v>0</v>
      </c>
      <c r="K69" s="86">
        <v>0</v>
      </c>
      <c r="L69" s="86">
        <v>0</v>
      </c>
      <c r="M69" s="86">
        <v>0</v>
      </c>
    </row>
    <row r="70" spans="1:13" x14ac:dyDescent="0.35">
      <c r="A70" s="100" t="s">
        <v>39</v>
      </c>
      <c r="B70" s="101" t="s">
        <v>137</v>
      </c>
      <c r="C70" s="101" t="s">
        <v>138</v>
      </c>
      <c r="D70" s="101" t="s">
        <v>14</v>
      </c>
      <c r="E70" s="86">
        <v>12</v>
      </c>
      <c r="F70" s="102">
        <v>0.83333333333333337</v>
      </c>
      <c r="G70" s="102">
        <v>0</v>
      </c>
      <c r="H70" s="86">
        <v>10</v>
      </c>
      <c r="I70" s="86">
        <v>0</v>
      </c>
      <c r="J70" s="86">
        <v>2</v>
      </c>
      <c r="K70" s="86">
        <v>0</v>
      </c>
      <c r="L70" s="86">
        <v>0</v>
      </c>
      <c r="M70" s="86">
        <v>0</v>
      </c>
    </row>
    <row r="71" spans="1:13" x14ac:dyDescent="0.35">
      <c r="A71" s="100" t="s">
        <v>39</v>
      </c>
      <c r="B71" s="101" t="s">
        <v>137</v>
      </c>
      <c r="C71" s="101" t="s">
        <v>138</v>
      </c>
      <c r="D71" s="101" t="s">
        <v>9</v>
      </c>
      <c r="E71" s="86">
        <v>14</v>
      </c>
      <c r="F71" s="102">
        <v>0.9285714285714286</v>
      </c>
      <c r="G71" s="102">
        <v>7.1428571428571425E-2</v>
      </c>
      <c r="H71" s="86">
        <v>13</v>
      </c>
      <c r="I71" s="86">
        <v>0</v>
      </c>
      <c r="J71" s="86">
        <v>0</v>
      </c>
      <c r="K71" s="86">
        <v>0</v>
      </c>
      <c r="L71" s="86">
        <v>1</v>
      </c>
      <c r="M71" s="86">
        <v>0</v>
      </c>
    </row>
    <row r="72" spans="1:13" x14ac:dyDescent="0.35">
      <c r="A72" s="100" t="s">
        <v>39</v>
      </c>
      <c r="B72" s="101" t="s">
        <v>139</v>
      </c>
      <c r="C72" s="101" t="s">
        <v>140</v>
      </c>
      <c r="D72" s="101" t="s">
        <v>391</v>
      </c>
      <c r="E72" s="86">
        <v>24</v>
      </c>
      <c r="F72" s="102">
        <v>0.95833333333333337</v>
      </c>
      <c r="G72" s="102">
        <v>0</v>
      </c>
      <c r="H72" s="86">
        <v>20</v>
      </c>
      <c r="I72" s="86">
        <v>3</v>
      </c>
      <c r="J72" s="86">
        <v>1</v>
      </c>
      <c r="K72" s="86">
        <v>0</v>
      </c>
      <c r="L72" s="86">
        <v>0</v>
      </c>
      <c r="M72" s="86">
        <v>0</v>
      </c>
    </row>
    <row r="73" spans="1:13" x14ac:dyDescent="0.35">
      <c r="A73" s="100" t="s">
        <v>39</v>
      </c>
      <c r="B73" s="101" t="s">
        <v>139</v>
      </c>
      <c r="C73" s="101" t="s">
        <v>140</v>
      </c>
      <c r="D73" s="101" t="s">
        <v>14</v>
      </c>
      <c r="E73" s="86">
        <v>2</v>
      </c>
      <c r="F73" s="102" t="s">
        <v>231</v>
      </c>
      <c r="G73" s="102" t="s">
        <v>231</v>
      </c>
      <c r="H73" s="86" t="s">
        <v>231</v>
      </c>
      <c r="I73" s="86" t="s">
        <v>231</v>
      </c>
      <c r="J73" s="86" t="s">
        <v>231</v>
      </c>
      <c r="K73" s="86" t="s">
        <v>231</v>
      </c>
      <c r="L73" s="86" t="s">
        <v>231</v>
      </c>
      <c r="M73" s="86" t="s">
        <v>231</v>
      </c>
    </row>
    <row r="74" spans="1:13" x14ac:dyDescent="0.35">
      <c r="A74" s="100" t="s">
        <v>39</v>
      </c>
      <c r="B74" s="101" t="s">
        <v>139</v>
      </c>
      <c r="C74" s="101" t="s">
        <v>140</v>
      </c>
      <c r="D74" s="101" t="s">
        <v>12</v>
      </c>
      <c r="E74" s="86">
        <v>15</v>
      </c>
      <c r="F74" s="102">
        <v>1</v>
      </c>
      <c r="G74" s="102">
        <v>0</v>
      </c>
      <c r="H74" s="86" t="s">
        <v>231</v>
      </c>
      <c r="I74" s="86" t="s">
        <v>231</v>
      </c>
      <c r="J74" s="86" t="s">
        <v>231</v>
      </c>
      <c r="K74" s="86" t="s">
        <v>231</v>
      </c>
      <c r="L74" s="86" t="s">
        <v>231</v>
      </c>
      <c r="M74" s="86" t="s">
        <v>231</v>
      </c>
    </row>
    <row r="75" spans="1:13" x14ac:dyDescent="0.35">
      <c r="A75" s="100" t="s">
        <v>39</v>
      </c>
      <c r="B75" s="101" t="s">
        <v>141</v>
      </c>
      <c r="C75" s="101" t="s">
        <v>142</v>
      </c>
      <c r="D75" s="101" t="s">
        <v>391</v>
      </c>
      <c r="E75" s="86">
        <v>3</v>
      </c>
      <c r="F75" s="102" t="s">
        <v>231</v>
      </c>
      <c r="G75" s="102" t="s">
        <v>231</v>
      </c>
      <c r="H75" s="86" t="s">
        <v>231</v>
      </c>
      <c r="I75" s="86" t="s">
        <v>231</v>
      </c>
      <c r="J75" s="86" t="s">
        <v>231</v>
      </c>
      <c r="K75" s="86" t="s">
        <v>231</v>
      </c>
      <c r="L75" s="86" t="s">
        <v>231</v>
      </c>
      <c r="M75" s="86" t="s">
        <v>231</v>
      </c>
    </row>
    <row r="76" spans="1:13" x14ac:dyDescent="0.35">
      <c r="A76" s="100" t="s">
        <v>39</v>
      </c>
      <c r="B76" s="101" t="s">
        <v>141</v>
      </c>
      <c r="C76" s="101" t="s">
        <v>142</v>
      </c>
      <c r="D76" s="101" t="s">
        <v>14</v>
      </c>
      <c r="E76" s="86">
        <v>281</v>
      </c>
      <c r="F76" s="102">
        <v>0.96797153024911031</v>
      </c>
      <c r="G76" s="102">
        <v>1.4234875444839857E-2</v>
      </c>
      <c r="H76" s="86">
        <v>244</v>
      </c>
      <c r="I76" s="86">
        <v>28</v>
      </c>
      <c r="J76" s="86">
        <v>5</v>
      </c>
      <c r="K76" s="86">
        <v>2</v>
      </c>
      <c r="L76" s="86">
        <v>2</v>
      </c>
      <c r="M76" s="86">
        <v>0</v>
      </c>
    </row>
    <row r="77" spans="1:13" x14ac:dyDescent="0.35">
      <c r="A77" s="100" t="s">
        <v>39</v>
      </c>
      <c r="B77" s="101" t="s">
        <v>141</v>
      </c>
      <c r="C77" s="101" t="s">
        <v>142</v>
      </c>
      <c r="D77" s="101" t="s">
        <v>9</v>
      </c>
      <c r="E77" s="86">
        <v>50</v>
      </c>
      <c r="F77" s="102">
        <v>0.98</v>
      </c>
      <c r="G77" s="102">
        <v>0</v>
      </c>
      <c r="H77" s="86" t="s">
        <v>231</v>
      </c>
      <c r="I77" s="86" t="s">
        <v>231</v>
      </c>
      <c r="J77" s="86" t="s">
        <v>231</v>
      </c>
      <c r="K77" s="86" t="s">
        <v>231</v>
      </c>
      <c r="L77" s="86" t="s">
        <v>231</v>
      </c>
      <c r="M77" s="86" t="s">
        <v>231</v>
      </c>
    </row>
    <row r="78" spans="1:13" x14ac:dyDescent="0.35">
      <c r="A78" s="100" t="s">
        <v>39</v>
      </c>
      <c r="B78" s="101" t="s">
        <v>141</v>
      </c>
      <c r="C78" s="101" t="s">
        <v>142</v>
      </c>
      <c r="D78" s="101" t="s">
        <v>10</v>
      </c>
      <c r="E78" s="86">
        <v>132</v>
      </c>
      <c r="F78" s="102">
        <v>1</v>
      </c>
      <c r="G78" s="102">
        <v>0</v>
      </c>
      <c r="H78" s="86">
        <v>128</v>
      </c>
      <c r="I78" s="86">
        <v>4</v>
      </c>
      <c r="J78" s="86">
        <v>0</v>
      </c>
      <c r="K78" s="86">
        <v>0</v>
      </c>
      <c r="L78" s="86">
        <v>0</v>
      </c>
      <c r="M78" s="86">
        <v>0</v>
      </c>
    </row>
    <row r="79" spans="1:13" x14ac:dyDescent="0.35">
      <c r="A79" s="100" t="s">
        <v>39</v>
      </c>
      <c r="B79" s="101" t="s">
        <v>141</v>
      </c>
      <c r="C79" s="101" t="s">
        <v>142</v>
      </c>
      <c r="D79" s="101" t="s">
        <v>392</v>
      </c>
      <c r="E79" s="86">
        <v>408</v>
      </c>
      <c r="F79" s="102">
        <v>0.95343137254901966</v>
      </c>
      <c r="G79" s="102">
        <v>9.8039215686274508E-3</v>
      </c>
      <c r="H79" s="86">
        <v>334</v>
      </c>
      <c r="I79" s="86">
        <v>55</v>
      </c>
      <c r="J79" s="86">
        <v>15</v>
      </c>
      <c r="K79" s="86">
        <v>2</v>
      </c>
      <c r="L79" s="86">
        <v>2</v>
      </c>
      <c r="M79" s="86">
        <v>0</v>
      </c>
    </row>
    <row r="80" spans="1:13" x14ac:dyDescent="0.35">
      <c r="A80" s="100" t="s">
        <v>39</v>
      </c>
      <c r="B80" s="101" t="s">
        <v>141</v>
      </c>
      <c r="C80" s="101" t="s">
        <v>142</v>
      </c>
      <c r="D80" s="101" t="s">
        <v>12</v>
      </c>
      <c r="E80" s="86">
        <v>303</v>
      </c>
      <c r="F80" s="102">
        <v>0.98019801980198018</v>
      </c>
      <c r="G80" s="102">
        <v>6.6006600660066007E-3</v>
      </c>
      <c r="H80" s="86">
        <v>273</v>
      </c>
      <c r="I80" s="86">
        <v>24</v>
      </c>
      <c r="J80" s="86">
        <v>4</v>
      </c>
      <c r="K80" s="86">
        <v>1</v>
      </c>
      <c r="L80" s="86">
        <v>1</v>
      </c>
      <c r="M80" s="86">
        <v>0</v>
      </c>
    </row>
    <row r="81" spans="1:13" x14ac:dyDescent="0.35">
      <c r="A81" s="100" t="s">
        <v>39</v>
      </c>
      <c r="B81" s="101" t="s">
        <v>143</v>
      </c>
      <c r="C81" s="101" t="s">
        <v>144</v>
      </c>
      <c r="D81" s="101" t="s">
        <v>391</v>
      </c>
      <c r="E81" s="86">
        <v>5</v>
      </c>
      <c r="F81" s="102">
        <v>1</v>
      </c>
      <c r="G81" s="102">
        <v>0</v>
      </c>
      <c r="H81" s="86">
        <v>5</v>
      </c>
      <c r="I81" s="86">
        <v>0</v>
      </c>
      <c r="J81" s="86">
        <v>0</v>
      </c>
      <c r="K81" s="86">
        <v>0</v>
      </c>
      <c r="L81" s="86">
        <v>0</v>
      </c>
      <c r="M81" s="86">
        <v>0</v>
      </c>
    </row>
    <row r="82" spans="1:13" x14ac:dyDescent="0.35">
      <c r="A82" s="100" t="s">
        <v>39</v>
      </c>
      <c r="B82" s="101" t="s">
        <v>143</v>
      </c>
      <c r="C82" s="101" t="s">
        <v>144</v>
      </c>
      <c r="D82" s="101" t="s">
        <v>14</v>
      </c>
      <c r="E82" s="86">
        <v>12</v>
      </c>
      <c r="F82" s="102">
        <v>1</v>
      </c>
      <c r="G82" s="102">
        <v>0</v>
      </c>
      <c r="H82" s="86">
        <v>11</v>
      </c>
      <c r="I82" s="86">
        <v>1</v>
      </c>
      <c r="J82" s="86">
        <v>0</v>
      </c>
      <c r="K82" s="86">
        <v>0</v>
      </c>
      <c r="L82" s="86">
        <v>0</v>
      </c>
      <c r="M82" s="86">
        <v>0</v>
      </c>
    </row>
    <row r="83" spans="1:13" x14ac:dyDescent="0.35">
      <c r="A83" s="100" t="s">
        <v>39</v>
      </c>
      <c r="B83" s="101" t="s">
        <v>143</v>
      </c>
      <c r="C83" s="101" t="s">
        <v>144</v>
      </c>
      <c r="D83" s="101" t="s">
        <v>10</v>
      </c>
      <c r="E83" s="86">
        <v>35</v>
      </c>
      <c r="F83" s="102">
        <v>0.97142857142857142</v>
      </c>
      <c r="G83" s="102">
        <v>2.8571428571428571E-2</v>
      </c>
      <c r="H83" s="86">
        <v>31</v>
      </c>
      <c r="I83" s="86">
        <v>3</v>
      </c>
      <c r="J83" s="86">
        <v>0</v>
      </c>
      <c r="K83" s="86">
        <v>0</v>
      </c>
      <c r="L83" s="86">
        <v>1</v>
      </c>
      <c r="M83" s="86">
        <v>0</v>
      </c>
    </row>
    <row r="84" spans="1:13" x14ac:dyDescent="0.35">
      <c r="A84" s="100" t="s">
        <v>39</v>
      </c>
      <c r="B84" s="101" t="s">
        <v>143</v>
      </c>
      <c r="C84" s="101" t="s">
        <v>144</v>
      </c>
      <c r="D84" s="101" t="s">
        <v>392</v>
      </c>
      <c r="E84" s="86">
        <v>58</v>
      </c>
      <c r="F84" s="102">
        <v>0.96551724137931039</v>
      </c>
      <c r="G84" s="102">
        <v>0</v>
      </c>
      <c r="H84" s="86">
        <v>43</v>
      </c>
      <c r="I84" s="86">
        <v>13</v>
      </c>
      <c r="J84" s="86">
        <v>1</v>
      </c>
      <c r="K84" s="86">
        <v>0</v>
      </c>
      <c r="L84" s="86">
        <v>0</v>
      </c>
      <c r="M84" s="86">
        <v>1</v>
      </c>
    </row>
    <row r="85" spans="1:13" x14ac:dyDescent="0.35">
      <c r="A85" s="100" t="s">
        <v>39</v>
      </c>
      <c r="B85" s="101" t="s">
        <v>143</v>
      </c>
      <c r="C85" s="101" t="s">
        <v>144</v>
      </c>
      <c r="D85" s="101" t="s">
        <v>12</v>
      </c>
      <c r="E85" s="86">
        <v>562</v>
      </c>
      <c r="F85" s="102">
        <v>0.97686832740213525</v>
      </c>
      <c r="G85" s="102">
        <v>5.3380782918149468E-3</v>
      </c>
      <c r="H85" s="86">
        <v>451</v>
      </c>
      <c r="I85" s="86">
        <v>98</v>
      </c>
      <c r="J85" s="86">
        <v>7</v>
      </c>
      <c r="K85" s="86">
        <v>1</v>
      </c>
      <c r="L85" s="86">
        <v>2</v>
      </c>
      <c r="M85" s="86">
        <v>3</v>
      </c>
    </row>
    <row r="86" spans="1:13" x14ac:dyDescent="0.35">
      <c r="A86" s="100" t="s">
        <v>39</v>
      </c>
      <c r="B86" s="101" t="s">
        <v>145</v>
      </c>
      <c r="C86" s="101" t="s">
        <v>146</v>
      </c>
      <c r="D86" s="101" t="s">
        <v>10</v>
      </c>
      <c r="E86" s="86">
        <v>483</v>
      </c>
      <c r="F86" s="102">
        <v>0.96480331262939956</v>
      </c>
      <c r="G86" s="102">
        <v>1.8633540372670808E-2</v>
      </c>
      <c r="H86" s="86">
        <v>408</v>
      </c>
      <c r="I86" s="86">
        <v>58</v>
      </c>
      <c r="J86" s="86">
        <v>4</v>
      </c>
      <c r="K86" s="86">
        <v>6</v>
      </c>
      <c r="L86" s="86">
        <v>3</v>
      </c>
      <c r="M86" s="86">
        <v>4</v>
      </c>
    </row>
    <row r="87" spans="1:13" x14ac:dyDescent="0.35">
      <c r="A87" s="100" t="s">
        <v>39</v>
      </c>
      <c r="B87" s="101" t="s">
        <v>145</v>
      </c>
      <c r="C87" s="101" t="s">
        <v>146</v>
      </c>
      <c r="D87" s="101" t="s">
        <v>392</v>
      </c>
      <c r="E87" s="86">
        <v>402</v>
      </c>
      <c r="F87" s="102">
        <v>0.91791044776119401</v>
      </c>
      <c r="G87" s="102">
        <v>3.7313432835820892E-2</v>
      </c>
      <c r="H87" s="86">
        <v>306</v>
      </c>
      <c r="I87" s="86">
        <v>63</v>
      </c>
      <c r="J87" s="86">
        <v>14</v>
      </c>
      <c r="K87" s="86">
        <v>8</v>
      </c>
      <c r="L87" s="86">
        <v>7</v>
      </c>
      <c r="M87" s="86">
        <v>4</v>
      </c>
    </row>
    <row r="88" spans="1:13" x14ac:dyDescent="0.35">
      <c r="A88" s="100" t="s">
        <v>39</v>
      </c>
      <c r="B88" s="101" t="s">
        <v>145</v>
      </c>
      <c r="C88" s="101" t="s">
        <v>146</v>
      </c>
      <c r="D88" s="101" t="s">
        <v>12</v>
      </c>
      <c r="E88" s="86">
        <v>168</v>
      </c>
      <c r="F88" s="102">
        <v>0.92261904761904767</v>
      </c>
      <c r="G88" s="102">
        <v>4.1666666666666664E-2</v>
      </c>
      <c r="H88" s="86">
        <v>135</v>
      </c>
      <c r="I88" s="86">
        <v>20</v>
      </c>
      <c r="J88" s="86">
        <v>6</v>
      </c>
      <c r="K88" s="86">
        <v>4</v>
      </c>
      <c r="L88" s="86">
        <v>3</v>
      </c>
      <c r="M88" s="86">
        <v>0</v>
      </c>
    </row>
    <row r="89" spans="1:13" x14ac:dyDescent="0.35">
      <c r="A89" s="100" t="s">
        <v>39</v>
      </c>
      <c r="B89" s="101" t="s">
        <v>147</v>
      </c>
      <c r="C89" s="101" t="s">
        <v>148</v>
      </c>
      <c r="D89" s="101" t="s">
        <v>9</v>
      </c>
      <c r="E89" s="86">
        <v>25</v>
      </c>
      <c r="F89" s="102">
        <v>0.88</v>
      </c>
      <c r="G89" s="102">
        <v>0.04</v>
      </c>
      <c r="H89" s="86">
        <v>16</v>
      </c>
      <c r="I89" s="86">
        <v>6</v>
      </c>
      <c r="J89" s="86">
        <v>2</v>
      </c>
      <c r="K89" s="86">
        <v>1</v>
      </c>
      <c r="L89" s="86">
        <v>0</v>
      </c>
      <c r="M89" s="86">
        <v>0</v>
      </c>
    </row>
    <row r="90" spans="1:13" x14ac:dyDescent="0.35">
      <c r="A90" s="100" t="s">
        <v>39</v>
      </c>
      <c r="B90" s="101" t="s">
        <v>147</v>
      </c>
      <c r="C90" s="101" t="s">
        <v>148</v>
      </c>
      <c r="D90" s="101" t="s">
        <v>10</v>
      </c>
      <c r="E90" s="86">
        <v>186</v>
      </c>
      <c r="F90" s="102">
        <v>0.9946236559139785</v>
      </c>
      <c r="G90" s="102">
        <v>0</v>
      </c>
      <c r="H90" s="86">
        <v>166</v>
      </c>
      <c r="I90" s="86">
        <v>19</v>
      </c>
      <c r="J90" s="86">
        <v>1</v>
      </c>
      <c r="K90" s="86">
        <v>0</v>
      </c>
      <c r="L90" s="86">
        <v>0</v>
      </c>
      <c r="M90" s="86">
        <v>0</v>
      </c>
    </row>
    <row r="91" spans="1:13" x14ac:dyDescent="0.35">
      <c r="A91" s="100" t="s">
        <v>39</v>
      </c>
      <c r="B91" s="101" t="s">
        <v>147</v>
      </c>
      <c r="C91" s="101" t="s">
        <v>148</v>
      </c>
      <c r="D91" s="101" t="s">
        <v>392</v>
      </c>
      <c r="E91" s="86">
        <v>362</v>
      </c>
      <c r="F91" s="102">
        <v>0.98618784530386738</v>
      </c>
      <c r="G91" s="102">
        <v>2.7624309392265192E-3</v>
      </c>
      <c r="H91" s="86">
        <v>319</v>
      </c>
      <c r="I91" s="86">
        <v>38</v>
      </c>
      <c r="J91" s="86">
        <v>4</v>
      </c>
      <c r="K91" s="86">
        <v>0</v>
      </c>
      <c r="L91" s="86">
        <v>1</v>
      </c>
      <c r="M91" s="86">
        <v>0</v>
      </c>
    </row>
    <row r="92" spans="1:13" x14ac:dyDescent="0.35">
      <c r="A92" s="100" t="s">
        <v>39</v>
      </c>
      <c r="B92" s="101" t="s">
        <v>147</v>
      </c>
      <c r="C92" s="101" t="s">
        <v>148</v>
      </c>
      <c r="D92" s="101" t="s">
        <v>12</v>
      </c>
      <c r="E92" s="86">
        <v>45</v>
      </c>
      <c r="F92" s="102">
        <v>0.88888888888888884</v>
      </c>
      <c r="G92" s="102">
        <v>4.4444444444444446E-2</v>
      </c>
      <c r="H92" s="86">
        <v>32</v>
      </c>
      <c r="I92" s="86">
        <v>8</v>
      </c>
      <c r="J92" s="86">
        <v>3</v>
      </c>
      <c r="K92" s="86">
        <v>0</v>
      </c>
      <c r="L92" s="86">
        <v>2</v>
      </c>
      <c r="M92" s="86">
        <v>0</v>
      </c>
    </row>
    <row r="93" spans="1:13" x14ac:dyDescent="0.35">
      <c r="A93" s="100" t="s">
        <v>39</v>
      </c>
      <c r="B93" s="101" t="s">
        <v>149</v>
      </c>
      <c r="C93" s="101" t="s">
        <v>150</v>
      </c>
      <c r="D93" s="101" t="s">
        <v>14</v>
      </c>
      <c r="E93" s="86">
        <v>169</v>
      </c>
      <c r="F93" s="102">
        <v>0.99408284023668636</v>
      </c>
      <c r="G93" s="102">
        <v>0</v>
      </c>
      <c r="H93" s="86">
        <v>131</v>
      </c>
      <c r="I93" s="86">
        <v>37</v>
      </c>
      <c r="J93" s="86">
        <v>1</v>
      </c>
      <c r="K93" s="86">
        <v>0</v>
      </c>
      <c r="L93" s="86">
        <v>0</v>
      </c>
      <c r="M93" s="86">
        <v>0</v>
      </c>
    </row>
    <row r="94" spans="1:13" x14ac:dyDescent="0.35">
      <c r="A94" s="100" t="s">
        <v>39</v>
      </c>
      <c r="B94" s="101" t="s">
        <v>149</v>
      </c>
      <c r="C94" s="101" t="s">
        <v>150</v>
      </c>
      <c r="D94" s="101" t="s">
        <v>9</v>
      </c>
      <c r="E94" s="86">
        <v>41</v>
      </c>
      <c r="F94" s="102">
        <v>1</v>
      </c>
      <c r="G94" s="102">
        <v>0</v>
      </c>
      <c r="H94" s="86">
        <v>33</v>
      </c>
      <c r="I94" s="86">
        <v>8</v>
      </c>
      <c r="J94" s="86">
        <v>0</v>
      </c>
      <c r="K94" s="86">
        <v>0</v>
      </c>
      <c r="L94" s="86">
        <v>0</v>
      </c>
      <c r="M94" s="86">
        <v>0</v>
      </c>
    </row>
    <row r="95" spans="1:13" x14ac:dyDescent="0.35">
      <c r="A95" s="100" t="s">
        <v>39</v>
      </c>
      <c r="B95" s="101" t="s">
        <v>149</v>
      </c>
      <c r="C95" s="101" t="s">
        <v>150</v>
      </c>
      <c r="D95" s="101" t="s">
        <v>10</v>
      </c>
      <c r="E95" s="86">
        <v>47</v>
      </c>
      <c r="F95" s="102">
        <v>1</v>
      </c>
      <c r="G95" s="102">
        <v>0</v>
      </c>
      <c r="H95" s="86">
        <v>40</v>
      </c>
      <c r="I95" s="86">
        <v>7</v>
      </c>
      <c r="J95" s="86">
        <v>0</v>
      </c>
      <c r="K95" s="86">
        <v>0</v>
      </c>
      <c r="L95" s="86">
        <v>0</v>
      </c>
      <c r="M95" s="86">
        <v>0</v>
      </c>
    </row>
    <row r="96" spans="1:13" x14ac:dyDescent="0.35">
      <c r="A96" s="100" t="s">
        <v>39</v>
      </c>
      <c r="B96" s="101" t="s">
        <v>149</v>
      </c>
      <c r="C96" s="101" t="s">
        <v>150</v>
      </c>
      <c r="D96" s="101" t="s">
        <v>392</v>
      </c>
      <c r="E96" s="86">
        <v>127</v>
      </c>
      <c r="F96" s="102">
        <v>0.97637795275590555</v>
      </c>
      <c r="G96" s="102">
        <v>1.5748031496062992E-2</v>
      </c>
      <c r="H96" s="86">
        <v>102</v>
      </c>
      <c r="I96" s="86">
        <v>22</v>
      </c>
      <c r="J96" s="86">
        <v>0</v>
      </c>
      <c r="K96" s="86">
        <v>1</v>
      </c>
      <c r="L96" s="86">
        <v>1</v>
      </c>
      <c r="M96" s="86">
        <v>1</v>
      </c>
    </row>
    <row r="97" spans="1:13" x14ac:dyDescent="0.35">
      <c r="A97" s="100" t="s">
        <v>39</v>
      </c>
      <c r="B97" s="101" t="s">
        <v>149</v>
      </c>
      <c r="C97" s="101" t="s">
        <v>150</v>
      </c>
      <c r="D97" s="101" t="s">
        <v>12</v>
      </c>
      <c r="E97" s="86">
        <v>321</v>
      </c>
      <c r="F97" s="102">
        <v>0.98442367601246106</v>
      </c>
      <c r="G97" s="102">
        <v>6.2305295950155761E-3</v>
      </c>
      <c r="H97" s="86">
        <v>289</v>
      </c>
      <c r="I97" s="86">
        <v>27</v>
      </c>
      <c r="J97" s="86">
        <v>2</v>
      </c>
      <c r="K97" s="86">
        <v>2</v>
      </c>
      <c r="L97" s="86">
        <v>0</v>
      </c>
      <c r="M97" s="86">
        <v>1</v>
      </c>
    </row>
    <row r="98" spans="1:13" x14ac:dyDescent="0.35">
      <c r="A98" s="100" t="s">
        <v>39</v>
      </c>
      <c r="B98" s="101" t="s">
        <v>151</v>
      </c>
      <c r="C98" s="101" t="s">
        <v>152</v>
      </c>
      <c r="D98" s="101" t="s">
        <v>391</v>
      </c>
      <c r="E98" s="86">
        <v>21</v>
      </c>
      <c r="F98" s="102">
        <v>1</v>
      </c>
      <c r="G98" s="102">
        <v>0</v>
      </c>
      <c r="H98" s="86">
        <v>18</v>
      </c>
      <c r="I98" s="86">
        <v>3</v>
      </c>
      <c r="J98" s="86">
        <v>0</v>
      </c>
      <c r="K98" s="86">
        <v>0</v>
      </c>
      <c r="L98" s="86">
        <v>0</v>
      </c>
      <c r="M98" s="86">
        <v>0</v>
      </c>
    </row>
    <row r="99" spans="1:13" x14ac:dyDescent="0.35">
      <c r="A99" s="100" t="s">
        <v>41</v>
      </c>
      <c r="B99" s="101" t="s">
        <v>153</v>
      </c>
      <c r="C99" s="101" t="s">
        <v>154</v>
      </c>
      <c r="D99" s="101" t="s">
        <v>391</v>
      </c>
      <c r="E99" s="86">
        <v>69</v>
      </c>
      <c r="F99" s="102">
        <v>0.97101449275362317</v>
      </c>
      <c r="G99" s="102">
        <v>2.8985507246376812E-2</v>
      </c>
      <c r="H99" s="86">
        <v>59</v>
      </c>
      <c r="I99" s="86">
        <v>8</v>
      </c>
      <c r="J99" s="86">
        <v>0</v>
      </c>
      <c r="K99" s="86">
        <v>1</v>
      </c>
      <c r="L99" s="86">
        <v>1</v>
      </c>
      <c r="M99" s="86">
        <v>0</v>
      </c>
    </row>
    <row r="100" spans="1:13" x14ac:dyDescent="0.35">
      <c r="A100" s="100" t="s">
        <v>41</v>
      </c>
      <c r="B100" s="101" t="s">
        <v>153</v>
      </c>
      <c r="C100" s="101" t="s">
        <v>154</v>
      </c>
      <c r="D100" s="101" t="s">
        <v>14</v>
      </c>
      <c r="E100" s="86">
        <v>1080</v>
      </c>
      <c r="F100" s="102">
        <v>0.90277777777777779</v>
      </c>
      <c r="G100" s="102">
        <v>6.4814814814814811E-2</v>
      </c>
      <c r="H100" s="86">
        <v>830</v>
      </c>
      <c r="I100" s="86">
        <v>145</v>
      </c>
      <c r="J100" s="86">
        <v>35</v>
      </c>
      <c r="K100" s="86">
        <v>43</v>
      </c>
      <c r="L100" s="86">
        <v>27</v>
      </c>
      <c r="M100" s="86">
        <v>0</v>
      </c>
    </row>
    <row r="101" spans="1:13" x14ac:dyDescent="0.35">
      <c r="A101" s="100" t="s">
        <v>41</v>
      </c>
      <c r="B101" s="101" t="s">
        <v>153</v>
      </c>
      <c r="C101" s="101" t="s">
        <v>154</v>
      </c>
      <c r="D101" s="101" t="s">
        <v>9</v>
      </c>
      <c r="E101" s="86">
        <v>164</v>
      </c>
      <c r="F101" s="102">
        <v>0.93292682926829273</v>
      </c>
      <c r="G101" s="102">
        <v>4.2682926829268296E-2</v>
      </c>
      <c r="H101" s="86">
        <v>135</v>
      </c>
      <c r="I101" s="86">
        <v>18</v>
      </c>
      <c r="J101" s="86">
        <v>4</v>
      </c>
      <c r="K101" s="86">
        <v>5</v>
      </c>
      <c r="L101" s="86">
        <v>2</v>
      </c>
      <c r="M101" s="86">
        <v>0</v>
      </c>
    </row>
    <row r="102" spans="1:13" x14ac:dyDescent="0.35">
      <c r="A102" s="100" t="s">
        <v>41</v>
      </c>
      <c r="B102" s="101" t="s">
        <v>153</v>
      </c>
      <c r="C102" s="101" t="s">
        <v>154</v>
      </c>
      <c r="D102" s="101" t="s">
        <v>10</v>
      </c>
      <c r="E102" s="86">
        <v>527</v>
      </c>
      <c r="F102" s="102">
        <v>0.94876660341555974</v>
      </c>
      <c r="G102" s="102">
        <v>2.8462998102466792E-2</v>
      </c>
      <c r="H102" s="86">
        <v>464</v>
      </c>
      <c r="I102" s="86">
        <v>36</v>
      </c>
      <c r="J102" s="86">
        <v>8</v>
      </c>
      <c r="K102" s="86">
        <v>9</v>
      </c>
      <c r="L102" s="86">
        <v>6</v>
      </c>
      <c r="M102" s="86">
        <v>4</v>
      </c>
    </row>
    <row r="103" spans="1:13" x14ac:dyDescent="0.35">
      <c r="A103" s="100" t="s">
        <v>41</v>
      </c>
      <c r="B103" s="101" t="s">
        <v>153</v>
      </c>
      <c r="C103" s="101" t="s">
        <v>154</v>
      </c>
      <c r="D103" s="101" t="s">
        <v>392</v>
      </c>
      <c r="E103" s="86">
        <v>1304</v>
      </c>
      <c r="F103" s="102">
        <v>0.95322085889570551</v>
      </c>
      <c r="G103" s="102">
        <v>1.8404907975460124E-2</v>
      </c>
      <c r="H103" s="86">
        <v>1116</v>
      </c>
      <c r="I103" s="86">
        <v>127</v>
      </c>
      <c r="J103" s="86">
        <v>36</v>
      </c>
      <c r="K103" s="86">
        <v>16</v>
      </c>
      <c r="L103" s="86">
        <v>8</v>
      </c>
      <c r="M103" s="86">
        <v>1</v>
      </c>
    </row>
    <row r="104" spans="1:13" x14ac:dyDescent="0.35">
      <c r="A104" s="100" t="s">
        <v>41</v>
      </c>
      <c r="B104" s="101" t="s">
        <v>153</v>
      </c>
      <c r="C104" s="101" t="s">
        <v>154</v>
      </c>
      <c r="D104" s="101" t="s">
        <v>12</v>
      </c>
      <c r="E104" s="86">
        <v>235</v>
      </c>
      <c r="F104" s="102">
        <v>0.94893617021276599</v>
      </c>
      <c r="G104" s="102">
        <v>1.7021276595744681E-2</v>
      </c>
      <c r="H104" s="86">
        <v>197</v>
      </c>
      <c r="I104" s="86">
        <v>26</v>
      </c>
      <c r="J104" s="86">
        <v>6</v>
      </c>
      <c r="K104" s="86">
        <v>2</v>
      </c>
      <c r="L104" s="86">
        <v>2</v>
      </c>
      <c r="M104" s="86">
        <v>2</v>
      </c>
    </row>
    <row r="105" spans="1:13" x14ac:dyDescent="0.35">
      <c r="A105" s="100" t="s">
        <v>41</v>
      </c>
      <c r="B105" s="101" t="s">
        <v>155</v>
      </c>
      <c r="C105" s="101" t="s">
        <v>156</v>
      </c>
      <c r="D105" s="101" t="s">
        <v>391</v>
      </c>
      <c r="E105" s="86">
        <v>9</v>
      </c>
      <c r="F105" s="102">
        <v>0.66666666666666663</v>
      </c>
      <c r="G105" s="102">
        <v>0.22222222222222221</v>
      </c>
      <c r="H105" s="86">
        <v>4</v>
      </c>
      <c r="I105" s="86">
        <v>2</v>
      </c>
      <c r="J105" s="86">
        <v>1</v>
      </c>
      <c r="K105" s="86">
        <v>1</v>
      </c>
      <c r="L105" s="86">
        <v>1</v>
      </c>
      <c r="M105" s="86">
        <v>0</v>
      </c>
    </row>
    <row r="106" spans="1:13" x14ac:dyDescent="0.35">
      <c r="A106" s="100" t="s">
        <v>43</v>
      </c>
      <c r="B106" s="101" t="s">
        <v>157</v>
      </c>
      <c r="C106" s="101" t="s">
        <v>158</v>
      </c>
      <c r="D106" s="101" t="s">
        <v>14</v>
      </c>
      <c r="E106" s="86">
        <v>48</v>
      </c>
      <c r="F106" s="102">
        <v>0.97916666666666663</v>
      </c>
      <c r="G106" s="102">
        <v>0</v>
      </c>
      <c r="H106" s="86">
        <v>39</v>
      </c>
      <c r="I106" s="86">
        <v>8</v>
      </c>
      <c r="J106" s="86">
        <v>1</v>
      </c>
      <c r="K106" s="86">
        <v>0</v>
      </c>
      <c r="L106" s="86">
        <v>0</v>
      </c>
      <c r="M106" s="86">
        <v>0</v>
      </c>
    </row>
    <row r="107" spans="1:13" x14ac:dyDescent="0.35">
      <c r="A107" s="100" t="s">
        <v>43</v>
      </c>
      <c r="B107" s="101" t="s">
        <v>157</v>
      </c>
      <c r="C107" s="101" t="s">
        <v>158</v>
      </c>
      <c r="D107" s="101" t="s">
        <v>9</v>
      </c>
      <c r="E107" s="86">
        <v>15</v>
      </c>
      <c r="F107" s="102">
        <v>0.73333333333333328</v>
      </c>
      <c r="G107" s="102">
        <v>0.2</v>
      </c>
      <c r="H107" s="86">
        <v>8</v>
      </c>
      <c r="I107" s="86">
        <v>3</v>
      </c>
      <c r="J107" s="86">
        <v>1</v>
      </c>
      <c r="K107" s="86">
        <v>3</v>
      </c>
      <c r="L107" s="86">
        <v>0</v>
      </c>
      <c r="M107" s="86">
        <v>0</v>
      </c>
    </row>
    <row r="108" spans="1:13" x14ac:dyDescent="0.35">
      <c r="A108" s="100" t="s">
        <v>43</v>
      </c>
      <c r="B108" s="101" t="s">
        <v>157</v>
      </c>
      <c r="C108" s="101" t="s">
        <v>158</v>
      </c>
      <c r="D108" s="101" t="s">
        <v>10</v>
      </c>
      <c r="E108" s="86">
        <v>75</v>
      </c>
      <c r="F108" s="102">
        <v>0.98666666666666669</v>
      </c>
      <c r="G108" s="102">
        <v>0</v>
      </c>
      <c r="H108" s="86">
        <v>70</v>
      </c>
      <c r="I108" s="86">
        <v>4</v>
      </c>
      <c r="J108" s="86">
        <v>1</v>
      </c>
      <c r="K108" s="86">
        <v>0</v>
      </c>
      <c r="L108" s="86">
        <v>0</v>
      </c>
      <c r="M108" s="86">
        <v>0</v>
      </c>
    </row>
    <row r="109" spans="1:13" x14ac:dyDescent="0.35">
      <c r="A109" s="100" t="s">
        <v>43</v>
      </c>
      <c r="B109" s="101" t="s">
        <v>157</v>
      </c>
      <c r="C109" s="101" t="s">
        <v>158</v>
      </c>
      <c r="D109" s="101" t="s">
        <v>392</v>
      </c>
      <c r="E109" s="86">
        <v>24</v>
      </c>
      <c r="F109" s="102">
        <v>1</v>
      </c>
      <c r="G109" s="102">
        <v>0</v>
      </c>
      <c r="H109" s="86">
        <v>23</v>
      </c>
      <c r="I109" s="86">
        <v>1</v>
      </c>
      <c r="J109" s="86">
        <v>0</v>
      </c>
      <c r="K109" s="86">
        <v>0</v>
      </c>
      <c r="L109" s="86">
        <v>0</v>
      </c>
      <c r="M109" s="86">
        <v>0</v>
      </c>
    </row>
    <row r="110" spans="1:13" x14ac:dyDescent="0.35">
      <c r="A110" s="100" t="s">
        <v>43</v>
      </c>
      <c r="B110" s="101" t="s">
        <v>157</v>
      </c>
      <c r="C110" s="101" t="s">
        <v>158</v>
      </c>
      <c r="D110" s="101" t="s">
        <v>12</v>
      </c>
      <c r="E110" s="86">
        <v>116</v>
      </c>
      <c r="F110" s="102">
        <v>0.98275862068965514</v>
      </c>
      <c r="G110" s="102">
        <v>0</v>
      </c>
      <c r="H110" s="86">
        <v>110</v>
      </c>
      <c r="I110" s="86">
        <v>4</v>
      </c>
      <c r="J110" s="86">
        <v>2</v>
      </c>
      <c r="K110" s="86">
        <v>0</v>
      </c>
      <c r="L110" s="86">
        <v>0</v>
      </c>
      <c r="M110" s="86">
        <v>0</v>
      </c>
    </row>
    <row r="111" spans="1:13" x14ac:dyDescent="0.35">
      <c r="A111" s="100" t="s">
        <v>43</v>
      </c>
      <c r="B111" s="101" t="s">
        <v>161</v>
      </c>
      <c r="C111" s="101" t="s">
        <v>162</v>
      </c>
      <c r="D111" s="101" t="s">
        <v>391</v>
      </c>
      <c r="E111" s="86">
        <v>42</v>
      </c>
      <c r="F111" s="102">
        <v>0.97619047619047616</v>
      </c>
      <c r="G111" s="102">
        <v>0</v>
      </c>
      <c r="H111" s="86">
        <v>26</v>
      </c>
      <c r="I111" s="86">
        <v>15</v>
      </c>
      <c r="J111" s="86">
        <v>1</v>
      </c>
      <c r="K111" s="86">
        <v>0</v>
      </c>
      <c r="L111" s="86">
        <v>0</v>
      </c>
      <c r="M111" s="86">
        <v>0</v>
      </c>
    </row>
    <row r="112" spans="1:13" x14ac:dyDescent="0.35">
      <c r="A112" s="100" t="s">
        <v>48</v>
      </c>
      <c r="B112" s="101" t="s">
        <v>165</v>
      </c>
      <c r="C112" s="101" t="s">
        <v>166</v>
      </c>
      <c r="D112" s="101" t="s">
        <v>391</v>
      </c>
      <c r="E112" s="86">
        <v>905</v>
      </c>
      <c r="F112" s="102">
        <v>0.92154696132596681</v>
      </c>
      <c r="G112" s="102">
        <v>3.535911602209945E-2</v>
      </c>
      <c r="H112" s="86">
        <v>761</v>
      </c>
      <c r="I112" s="86">
        <v>73</v>
      </c>
      <c r="J112" s="86">
        <v>28</v>
      </c>
      <c r="K112" s="86">
        <v>12</v>
      </c>
      <c r="L112" s="86">
        <v>20</v>
      </c>
      <c r="M112" s="86">
        <v>11</v>
      </c>
    </row>
    <row r="113" spans="1:13" x14ac:dyDescent="0.35">
      <c r="A113" s="100" t="s">
        <v>48</v>
      </c>
      <c r="B113" s="101" t="s">
        <v>165</v>
      </c>
      <c r="C113" s="101" t="s">
        <v>166</v>
      </c>
      <c r="D113" s="101" t="s">
        <v>14</v>
      </c>
      <c r="E113" s="86">
        <v>531</v>
      </c>
      <c r="F113" s="102">
        <v>0.80037664783427498</v>
      </c>
      <c r="G113" s="102">
        <v>0.10922787193973635</v>
      </c>
      <c r="H113" s="86">
        <v>339</v>
      </c>
      <c r="I113" s="86">
        <v>86</v>
      </c>
      <c r="J113" s="86">
        <v>29</v>
      </c>
      <c r="K113" s="86">
        <v>17</v>
      </c>
      <c r="L113" s="86">
        <v>41</v>
      </c>
      <c r="M113" s="86">
        <v>19</v>
      </c>
    </row>
    <row r="114" spans="1:13" x14ac:dyDescent="0.35">
      <c r="A114" s="100" t="s">
        <v>48</v>
      </c>
      <c r="B114" s="101" t="s">
        <v>165</v>
      </c>
      <c r="C114" s="101" t="s">
        <v>166</v>
      </c>
      <c r="D114" s="101" t="s">
        <v>9</v>
      </c>
      <c r="E114" s="86">
        <v>362</v>
      </c>
      <c r="F114" s="102">
        <v>0.98342541436464093</v>
      </c>
      <c r="G114" s="102">
        <v>8.2872928176795577E-3</v>
      </c>
      <c r="H114" s="86">
        <v>287</v>
      </c>
      <c r="I114" s="86">
        <v>69</v>
      </c>
      <c r="J114" s="86">
        <v>3</v>
      </c>
      <c r="K114" s="86">
        <v>2</v>
      </c>
      <c r="L114" s="86">
        <v>1</v>
      </c>
      <c r="M114" s="86">
        <v>0</v>
      </c>
    </row>
    <row r="115" spans="1:13" x14ac:dyDescent="0.35">
      <c r="A115" s="100" t="s">
        <v>48</v>
      </c>
      <c r="B115" s="101" t="s">
        <v>165</v>
      </c>
      <c r="C115" s="101" t="s">
        <v>166</v>
      </c>
      <c r="D115" s="101" t="s">
        <v>10</v>
      </c>
      <c r="E115" s="86">
        <v>878</v>
      </c>
      <c r="F115" s="102">
        <v>0.92710706150341682</v>
      </c>
      <c r="G115" s="102">
        <v>2.2779043280182234E-2</v>
      </c>
      <c r="H115" s="86">
        <v>704</v>
      </c>
      <c r="I115" s="86">
        <v>110</v>
      </c>
      <c r="J115" s="86">
        <v>32</v>
      </c>
      <c r="K115" s="86">
        <v>10</v>
      </c>
      <c r="L115" s="86">
        <v>10</v>
      </c>
      <c r="M115" s="86">
        <v>12</v>
      </c>
    </row>
    <row r="116" spans="1:13" x14ac:dyDescent="0.35">
      <c r="A116" s="100" t="s">
        <v>48</v>
      </c>
      <c r="B116" s="101" t="s">
        <v>165</v>
      </c>
      <c r="C116" s="101" t="s">
        <v>166</v>
      </c>
      <c r="D116" s="101" t="s">
        <v>392</v>
      </c>
      <c r="E116" s="86">
        <v>586</v>
      </c>
      <c r="F116" s="102">
        <v>0.93174061433447097</v>
      </c>
      <c r="G116" s="102">
        <v>2.3890784982935155E-2</v>
      </c>
      <c r="H116" s="86">
        <v>487</v>
      </c>
      <c r="I116" s="86">
        <v>59</v>
      </c>
      <c r="J116" s="86">
        <v>20</v>
      </c>
      <c r="K116" s="86">
        <v>7</v>
      </c>
      <c r="L116" s="86">
        <v>7</v>
      </c>
      <c r="M116" s="86">
        <v>6</v>
      </c>
    </row>
    <row r="117" spans="1:13" x14ac:dyDescent="0.35">
      <c r="A117" s="100" t="s">
        <v>48</v>
      </c>
      <c r="B117" s="101" t="s">
        <v>165</v>
      </c>
      <c r="C117" s="101" t="s">
        <v>166</v>
      </c>
      <c r="D117" s="101" t="s">
        <v>12</v>
      </c>
      <c r="E117" s="86">
        <v>205</v>
      </c>
      <c r="F117" s="102">
        <v>0.94146341463414629</v>
      </c>
      <c r="G117" s="102">
        <v>2.4390243902439025E-2</v>
      </c>
      <c r="H117" s="86">
        <v>171</v>
      </c>
      <c r="I117" s="86">
        <v>22</v>
      </c>
      <c r="J117" s="86">
        <v>4</v>
      </c>
      <c r="K117" s="86">
        <v>3</v>
      </c>
      <c r="L117" s="86">
        <v>2</v>
      </c>
      <c r="M117" s="86">
        <v>3</v>
      </c>
    </row>
    <row r="118" spans="1:13" x14ac:dyDescent="0.35">
      <c r="A118" s="100" t="s">
        <v>50</v>
      </c>
      <c r="B118" s="101" t="s">
        <v>167</v>
      </c>
      <c r="C118" s="101" t="s">
        <v>168</v>
      </c>
      <c r="D118" s="101" t="s">
        <v>391</v>
      </c>
      <c r="E118" s="86">
        <v>55</v>
      </c>
      <c r="F118" s="102">
        <v>1</v>
      </c>
      <c r="G118" s="102">
        <v>0</v>
      </c>
      <c r="H118" s="86">
        <v>50</v>
      </c>
      <c r="I118" s="86">
        <v>5</v>
      </c>
      <c r="J118" s="86">
        <v>0</v>
      </c>
      <c r="K118" s="86">
        <v>0</v>
      </c>
      <c r="L118" s="86">
        <v>0</v>
      </c>
      <c r="M118" s="86">
        <v>0</v>
      </c>
    </row>
    <row r="119" spans="1:13" x14ac:dyDescent="0.35">
      <c r="A119" s="100" t="s">
        <v>50</v>
      </c>
      <c r="B119" s="101" t="s">
        <v>167</v>
      </c>
      <c r="C119" s="101" t="s">
        <v>168</v>
      </c>
      <c r="D119" s="101" t="s">
        <v>10</v>
      </c>
      <c r="E119" s="86">
        <v>126</v>
      </c>
      <c r="F119" s="102">
        <v>0.96031746031746035</v>
      </c>
      <c r="G119" s="102">
        <v>0</v>
      </c>
      <c r="H119" s="86">
        <v>90</v>
      </c>
      <c r="I119" s="86">
        <v>31</v>
      </c>
      <c r="J119" s="86">
        <v>5</v>
      </c>
      <c r="K119" s="86">
        <v>0</v>
      </c>
      <c r="L119" s="86">
        <v>0</v>
      </c>
      <c r="M119" s="86">
        <v>0</v>
      </c>
    </row>
    <row r="120" spans="1:13" x14ac:dyDescent="0.35">
      <c r="A120" s="100" t="s">
        <v>50</v>
      </c>
      <c r="B120" s="101" t="s">
        <v>167</v>
      </c>
      <c r="C120" s="101" t="s">
        <v>168</v>
      </c>
      <c r="D120" s="101" t="s">
        <v>392</v>
      </c>
      <c r="E120" s="86">
        <v>66</v>
      </c>
      <c r="F120" s="102">
        <v>0.95454545454545459</v>
      </c>
      <c r="G120" s="102">
        <v>3.0303030303030304E-2</v>
      </c>
      <c r="H120" s="86">
        <v>56</v>
      </c>
      <c r="I120" s="86">
        <v>7</v>
      </c>
      <c r="J120" s="86">
        <v>1</v>
      </c>
      <c r="K120" s="86">
        <v>2</v>
      </c>
      <c r="L120" s="86">
        <v>0</v>
      </c>
      <c r="M120" s="86">
        <v>0</v>
      </c>
    </row>
    <row r="121" spans="1:13" x14ac:dyDescent="0.35">
      <c r="A121" s="100" t="s">
        <v>50</v>
      </c>
      <c r="B121" s="101" t="s">
        <v>167</v>
      </c>
      <c r="C121" s="101" t="s">
        <v>168</v>
      </c>
      <c r="D121" s="101" t="s">
        <v>12</v>
      </c>
      <c r="E121" s="86">
        <v>31</v>
      </c>
      <c r="F121" s="102">
        <v>1</v>
      </c>
      <c r="G121" s="102">
        <v>0</v>
      </c>
      <c r="H121" s="86">
        <v>31</v>
      </c>
      <c r="I121" s="86">
        <v>0</v>
      </c>
      <c r="J121" s="86">
        <v>0</v>
      </c>
      <c r="K121" s="86">
        <v>0</v>
      </c>
      <c r="L121" s="86">
        <v>0</v>
      </c>
      <c r="M121" s="86">
        <v>0</v>
      </c>
    </row>
    <row r="122" spans="1:13" x14ac:dyDescent="0.35">
      <c r="A122" s="100" t="s">
        <v>50</v>
      </c>
      <c r="B122" s="101" t="s">
        <v>169</v>
      </c>
      <c r="C122" s="101" t="s">
        <v>170</v>
      </c>
      <c r="D122" s="101" t="s">
        <v>391</v>
      </c>
      <c r="E122" s="86">
        <v>30</v>
      </c>
      <c r="F122" s="102">
        <v>1</v>
      </c>
      <c r="G122" s="102">
        <v>0</v>
      </c>
      <c r="H122" s="86">
        <v>25</v>
      </c>
      <c r="I122" s="86">
        <v>5</v>
      </c>
      <c r="J122" s="86">
        <v>0</v>
      </c>
      <c r="K122" s="86">
        <v>0</v>
      </c>
      <c r="L122" s="86">
        <v>0</v>
      </c>
      <c r="M122" s="86">
        <v>0</v>
      </c>
    </row>
    <row r="123" spans="1:13" x14ac:dyDescent="0.35">
      <c r="A123" s="100" t="s">
        <v>50</v>
      </c>
      <c r="B123" s="101" t="s">
        <v>169</v>
      </c>
      <c r="C123" s="101" t="s">
        <v>170</v>
      </c>
      <c r="D123" s="101" t="s">
        <v>10</v>
      </c>
      <c r="E123" s="86">
        <v>533</v>
      </c>
      <c r="F123" s="102">
        <v>0.99437148217636018</v>
      </c>
      <c r="G123" s="102">
        <v>0</v>
      </c>
      <c r="H123" s="86">
        <v>504</v>
      </c>
      <c r="I123" s="86">
        <v>26</v>
      </c>
      <c r="J123" s="86">
        <v>3</v>
      </c>
      <c r="K123" s="86">
        <v>0</v>
      </c>
      <c r="L123" s="86">
        <v>0</v>
      </c>
      <c r="M123" s="86">
        <v>0</v>
      </c>
    </row>
    <row r="124" spans="1:13" x14ac:dyDescent="0.35">
      <c r="A124" s="100" t="s">
        <v>50</v>
      </c>
      <c r="B124" s="101" t="s">
        <v>169</v>
      </c>
      <c r="C124" s="101" t="s">
        <v>170</v>
      </c>
      <c r="D124" s="101" t="s">
        <v>392</v>
      </c>
      <c r="E124" s="86">
        <v>199</v>
      </c>
      <c r="F124" s="102">
        <v>0.96984924623115576</v>
      </c>
      <c r="G124" s="102">
        <v>5.0251256281407036E-3</v>
      </c>
      <c r="H124" s="86">
        <v>103</v>
      </c>
      <c r="I124" s="86">
        <v>90</v>
      </c>
      <c r="J124" s="86">
        <v>5</v>
      </c>
      <c r="K124" s="86">
        <v>0</v>
      </c>
      <c r="L124" s="86">
        <v>1</v>
      </c>
      <c r="M124" s="86">
        <v>0</v>
      </c>
    </row>
    <row r="125" spans="1:13" x14ac:dyDescent="0.35">
      <c r="A125" s="100" t="s">
        <v>50</v>
      </c>
      <c r="B125" s="101" t="s">
        <v>169</v>
      </c>
      <c r="C125" s="101" t="s">
        <v>170</v>
      </c>
      <c r="D125" s="101" t="s">
        <v>12</v>
      </c>
      <c r="E125" s="86">
        <v>279</v>
      </c>
      <c r="F125" s="102">
        <v>0.94265232974910396</v>
      </c>
      <c r="G125" s="102">
        <v>2.1505376344086023E-2</v>
      </c>
      <c r="H125" s="86">
        <v>208</v>
      </c>
      <c r="I125" s="86">
        <v>55</v>
      </c>
      <c r="J125" s="86">
        <v>10</v>
      </c>
      <c r="K125" s="86">
        <v>2</v>
      </c>
      <c r="L125" s="86">
        <v>4</v>
      </c>
      <c r="M125" s="86">
        <v>0</v>
      </c>
    </row>
    <row r="126" spans="1:13" x14ac:dyDescent="0.35">
      <c r="A126" s="100" t="s">
        <v>50</v>
      </c>
      <c r="B126" s="101" t="s">
        <v>171</v>
      </c>
      <c r="C126" s="101" t="s">
        <v>172</v>
      </c>
      <c r="D126" s="101" t="s">
        <v>391</v>
      </c>
      <c r="E126" s="86">
        <v>184</v>
      </c>
      <c r="F126" s="102">
        <v>0.95108695652173914</v>
      </c>
      <c r="G126" s="102">
        <v>1.0869565217391304E-2</v>
      </c>
      <c r="H126" s="86">
        <v>149</v>
      </c>
      <c r="I126" s="86">
        <v>26</v>
      </c>
      <c r="J126" s="86">
        <v>7</v>
      </c>
      <c r="K126" s="86">
        <v>1</v>
      </c>
      <c r="L126" s="86">
        <v>1</v>
      </c>
      <c r="M126" s="86">
        <v>0</v>
      </c>
    </row>
    <row r="127" spans="1:13" x14ac:dyDescent="0.35">
      <c r="A127" s="100" t="s">
        <v>50</v>
      </c>
      <c r="B127" s="101" t="s">
        <v>171</v>
      </c>
      <c r="C127" s="101" t="s">
        <v>172</v>
      </c>
      <c r="D127" s="101" t="s">
        <v>9</v>
      </c>
      <c r="E127" s="86">
        <v>22</v>
      </c>
      <c r="F127" s="102">
        <v>0.95454545454545459</v>
      </c>
      <c r="G127" s="102">
        <v>4.5454545454545456E-2</v>
      </c>
      <c r="H127" s="86">
        <v>13</v>
      </c>
      <c r="I127" s="86">
        <v>8</v>
      </c>
      <c r="J127" s="86">
        <v>0</v>
      </c>
      <c r="K127" s="86">
        <v>0</v>
      </c>
      <c r="L127" s="86">
        <v>1</v>
      </c>
      <c r="M127" s="86">
        <v>0</v>
      </c>
    </row>
    <row r="128" spans="1:13" x14ac:dyDescent="0.35">
      <c r="A128" s="100" t="s">
        <v>50</v>
      </c>
      <c r="B128" s="101" t="s">
        <v>171</v>
      </c>
      <c r="C128" s="101" t="s">
        <v>172</v>
      </c>
      <c r="D128" s="101" t="s">
        <v>10</v>
      </c>
      <c r="E128" s="86">
        <v>236</v>
      </c>
      <c r="F128" s="102">
        <v>0.89406779661016944</v>
      </c>
      <c r="G128" s="102">
        <v>1.6949152542372881E-2</v>
      </c>
      <c r="H128" s="86">
        <v>161</v>
      </c>
      <c r="I128" s="86">
        <v>50</v>
      </c>
      <c r="J128" s="86">
        <v>18</v>
      </c>
      <c r="K128" s="86">
        <v>3</v>
      </c>
      <c r="L128" s="86">
        <v>1</v>
      </c>
      <c r="M128" s="86">
        <v>3</v>
      </c>
    </row>
    <row r="129" spans="1:13" x14ac:dyDescent="0.35">
      <c r="A129" s="100" t="s">
        <v>50</v>
      </c>
      <c r="B129" s="101" t="s">
        <v>171</v>
      </c>
      <c r="C129" s="101" t="s">
        <v>172</v>
      </c>
      <c r="D129" s="101" t="s">
        <v>392</v>
      </c>
      <c r="E129" s="86">
        <v>126</v>
      </c>
      <c r="F129" s="102">
        <v>0.95238095238095233</v>
      </c>
      <c r="G129" s="102">
        <v>7.9365079365079361E-3</v>
      </c>
      <c r="H129" s="86">
        <v>100</v>
      </c>
      <c r="I129" s="86">
        <v>20</v>
      </c>
      <c r="J129" s="86">
        <v>3</v>
      </c>
      <c r="K129" s="86">
        <v>1</v>
      </c>
      <c r="L129" s="86">
        <v>0</v>
      </c>
      <c r="M129" s="86">
        <v>2</v>
      </c>
    </row>
    <row r="130" spans="1:13" x14ac:dyDescent="0.35">
      <c r="A130" s="100" t="s">
        <v>50</v>
      </c>
      <c r="B130" s="101" t="s">
        <v>171</v>
      </c>
      <c r="C130" s="101" t="s">
        <v>172</v>
      </c>
      <c r="D130" s="101" t="s">
        <v>12</v>
      </c>
      <c r="E130" s="86">
        <v>757</v>
      </c>
      <c r="F130" s="102">
        <v>0.92338177014531042</v>
      </c>
      <c r="G130" s="102">
        <v>2.9062087186261559E-2</v>
      </c>
      <c r="H130" s="86">
        <v>570</v>
      </c>
      <c r="I130" s="86">
        <v>129</v>
      </c>
      <c r="J130" s="86">
        <v>26</v>
      </c>
      <c r="K130" s="86">
        <v>13</v>
      </c>
      <c r="L130" s="86">
        <v>9</v>
      </c>
      <c r="M130" s="86">
        <v>10</v>
      </c>
    </row>
    <row r="131" spans="1:13" x14ac:dyDescent="0.35">
      <c r="A131" s="100" t="s">
        <v>52</v>
      </c>
      <c r="B131" s="101" t="s">
        <v>173</v>
      </c>
      <c r="C131" s="101" t="s">
        <v>174</v>
      </c>
      <c r="D131" s="101" t="s">
        <v>391</v>
      </c>
      <c r="E131" s="86">
        <v>109</v>
      </c>
      <c r="F131" s="102">
        <v>0.91743119266055051</v>
      </c>
      <c r="G131" s="102">
        <v>5.5045871559633031E-2</v>
      </c>
      <c r="H131" s="86">
        <v>88</v>
      </c>
      <c r="I131" s="86">
        <v>12</v>
      </c>
      <c r="J131" s="86">
        <v>3</v>
      </c>
      <c r="K131" s="86">
        <v>2</v>
      </c>
      <c r="L131" s="86">
        <v>4</v>
      </c>
      <c r="M131" s="86">
        <v>0</v>
      </c>
    </row>
    <row r="132" spans="1:13" x14ac:dyDescent="0.35">
      <c r="A132" s="100" t="s">
        <v>52</v>
      </c>
      <c r="B132" s="101" t="s">
        <v>173</v>
      </c>
      <c r="C132" s="101" t="s">
        <v>174</v>
      </c>
      <c r="D132" s="101" t="s">
        <v>14</v>
      </c>
      <c r="E132" s="86">
        <v>451</v>
      </c>
      <c r="F132" s="102">
        <v>0.97782705099778267</v>
      </c>
      <c r="G132" s="102">
        <v>4.434589800443459E-3</v>
      </c>
      <c r="H132" s="86">
        <v>383</v>
      </c>
      <c r="I132" s="86">
        <v>58</v>
      </c>
      <c r="J132" s="86">
        <v>6</v>
      </c>
      <c r="K132" s="86">
        <v>2</v>
      </c>
      <c r="L132" s="86">
        <v>0</v>
      </c>
      <c r="M132" s="86">
        <v>2</v>
      </c>
    </row>
    <row r="133" spans="1:13" x14ac:dyDescent="0.35">
      <c r="A133" s="100" t="s">
        <v>52</v>
      </c>
      <c r="B133" s="101" t="s">
        <v>173</v>
      </c>
      <c r="C133" s="101" t="s">
        <v>174</v>
      </c>
      <c r="D133" s="101" t="s">
        <v>9</v>
      </c>
      <c r="E133" s="86">
        <v>57</v>
      </c>
      <c r="F133" s="102">
        <v>0.91228070175438591</v>
      </c>
      <c r="G133" s="102">
        <v>1.7543859649122806E-2</v>
      </c>
      <c r="H133" s="86">
        <v>45</v>
      </c>
      <c r="I133" s="86">
        <v>7</v>
      </c>
      <c r="J133" s="86">
        <v>2</v>
      </c>
      <c r="K133" s="86">
        <v>1</v>
      </c>
      <c r="L133" s="86">
        <v>0</v>
      </c>
      <c r="M133" s="86">
        <v>2</v>
      </c>
    </row>
    <row r="134" spans="1:13" x14ac:dyDescent="0.35">
      <c r="A134" s="100" t="s">
        <v>52</v>
      </c>
      <c r="B134" s="101" t="s">
        <v>173</v>
      </c>
      <c r="C134" s="101" t="s">
        <v>174</v>
      </c>
      <c r="D134" s="101" t="s">
        <v>10</v>
      </c>
      <c r="E134" s="86">
        <v>551</v>
      </c>
      <c r="F134" s="102">
        <v>0.97822141560798548</v>
      </c>
      <c r="G134" s="102">
        <v>1.0889292196007259E-2</v>
      </c>
      <c r="H134" s="86">
        <v>489</v>
      </c>
      <c r="I134" s="86">
        <v>50</v>
      </c>
      <c r="J134" s="86">
        <v>4</v>
      </c>
      <c r="K134" s="86">
        <v>2</v>
      </c>
      <c r="L134" s="86">
        <v>4</v>
      </c>
      <c r="M134" s="86">
        <v>2</v>
      </c>
    </row>
    <row r="135" spans="1:13" x14ac:dyDescent="0.35">
      <c r="A135" s="100" t="s">
        <v>52</v>
      </c>
      <c r="B135" s="101" t="s">
        <v>173</v>
      </c>
      <c r="C135" s="101" t="s">
        <v>174</v>
      </c>
      <c r="D135" s="101" t="s">
        <v>392</v>
      </c>
      <c r="E135" s="86">
        <v>1445</v>
      </c>
      <c r="F135" s="102">
        <v>0.96747404844290652</v>
      </c>
      <c r="G135" s="102">
        <v>1.5224913494809689E-2</v>
      </c>
      <c r="H135" s="86">
        <v>1259</v>
      </c>
      <c r="I135" s="86">
        <v>139</v>
      </c>
      <c r="J135" s="86">
        <v>16</v>
      </c>
      <c r="K135" s="86">
        <v>10</v>
      </c>
      <c r="L135" s="86">
        <v>12</v>
      </c>
      <c r="M135" s="86">
        <v>9</v>
      </c>
    </row>
    <row r="136" spans="1:13" x14ac:dyDescent="0.35">
      <c r="A136" s="100" t="s">
        <v>52</v>
      </c>
      <c r="B136" s="101" t="s">
        <v>173</v>
      </c>
      <c r="C136" s="101" t="s">
        <v>174</v>
      </c>
      <c r="D136" s="101" t="s">
        <v>12</v>
      </c>
      <c r="E136" s="86">
        <v>2322</v>
      </c>
      <c r="F136" s="102">
        <v>0.98320413436692511</v>
      </c>
      <c r="G136" s="102">
        <v>9.0439276485788107E-3</v>
      </c>
      <c r="H136" s="86">
        <v>2105</v>
      </c>
      <c r="I136" s="86">
        <v>178</v>
      </c>
      <c r="J136" s="86">
        <v>14</v>
      </c>
      <c r="K136" s="86">
        <v>12</v>
      </c>
      <c r="L136" s="86">
        <v>9</v>
      </c>
      <c r="M136" s="86">
        <v>4</v>
      </c>
    </row>
    <row r="137" spans="1:13" x14ac:dyDescent="0.35">
      <c r="A137" s="100" t="s">
        <v>54</v>
      </c>
      <c r="B137" s="101" t="s">
        <v>177</v>
      </c>
      <c r="C137" s="101" t="s">
        <v>178</v>
      </c>
      <c r="D137" s="101" t="s">
        <v>391</v>
      </c>
      <c r="E137" s="86">
        <v>5</v>
      </c>
      <c r="F137" s="102">
        <v>1</v>
      </c>
      <c r="G137" s="102">
        <v>0</v>
      </c>
      <c r="H137" s="86">
        <v>3</v>
      </c>
      <c r="I137" s="86">
        <v>2</v>
      </c>
      <c r="J137" s="86">
        <v>0</v>
      </c>
      <c r="K137" s="86">
        <v>0</v>
      </c>
      <c r="L137" s="86">
        <v>0</v>
      </c>
      <c r="M137" s="86">
        <v>0</v>
      </c>
    </row>
    <row r="138" spans="1:13" x14ac:dyDescent="0.35">
      <c r="A138" s="100" t="s">
        <v>54</v>
      </c>
      <c r="B138" s="101" t="s">
        <v>177</v>
      </c>
      <c r="C138" s="101" t="s">
        <v>178</v>
      </c>
      <c r="D138" s="101" t="s">
        <v>14</v>
      </c>
      <c r="E138" s="86">
        <v>104</v>
      </c>
      <c r="F138" s="102">
        <v>0.95192307692307687</v>
      </c>
      <c r="G138" s="102">
        <v>9.6153846153846159E-3</v>
      </c>
      <c r="H138" s="86">
        <v>61</v>
      </c>
      <c r="I138" s="86">
        <v>38</v>
      </c>
      <c r="J138" s="86">
        <v>4</v>
      </c>
      <c r="K138" s="86">
        <v>1</v>
      </c>
      <c r="L138" s="86">
        <v>0</v>
      </c>
      <c r="M138" s="86">
        <v>0</v>
      </c>
    </row>
    <row r="139" spans="1:13" x14ac:dyDescent="0.35">
      <c r="A139" s="100" t="s">
        <v>54</v>
      </c>
      <c r="B139" s="101" t="s">
        <v>177</v>
      </c>
      <c r="C139" s="101" t="s">
        <v>178</v>
      </c>
      <c r="D139" s="101" t="s">
        <v>10</v>
      </c>
      <c r="E139" s="86">
        <v>112</v>
      </c>
      <c r="F139" s="102">
        <v>0.9285714285714286</v>
      </c>
      <c r="G139" s="102">
        <v>1.7857142857142856E-2</v>
      </c>
      <c r="H139" s="86">
        <v>68</v>
      </c>
      <c r="I139" s="86">
        <v>36</v>
      </c>
      <c r="J139" s="86">
        <v>4</v>
      </c>
      <c r="K139" s="86">
        <v>2</v>
      </c>
      <c r="L139" s="86">
        <v>0</v>
      </c>
      <c r="M139" s="86">
        <v>2</v>
      </c>
    </row>
    <row r="140" spans="1:13" x14ac:dyDescent="0.35">
      <c r="A140" s="100" t="s">
        <v>54</v>
      </c>
      <c r="B140" s="101" t="s">
        <v>177</v>
      </c>
      <c r="C140" s="101" t="s">
        <v>178</v>
      </c>
      <c r="D140" s="101" t="s">
        <v>392</v>
      </c>
      <c r="E140" s="86">
        <v>101</v>
      </c>
      <c r="F140" s="102">
        <v>0.95049504950495045</v>
      </c>
      <c r="G140" s="102">
        <v>1.9801980198019802E-2</v>
      </c>
      <c r="H140" s="86">
        <v>86</v>
      </c>
      <c r="I140" s="86">
        <v>10</v>
      </c>
      <c r="J140" s="86">
        <v>3</v>
      </c>
      <c r="K140" s="86">
        <v>0</v>
      </c>
      <c r="L140" s="86">
        <v>2</v>
      </c>
      <c r="M140" s="86">
        <v>0</v>
      </c>
    </row>
    <row r="141" spans="1:13" x14ac:dyDescent="0.35">
      <c r="A141" s="100" t="s">
        <v>54</v>
      </c>
      <c r="B141" s="101" t="s">
        <v>177</v>
      </c>
      <c r="C141" s="101" t="s">
        <v>178</v>
      </c>
      <c r="D141" s="101" t="s">
        <v>12</v>
      </c>
      <c r="E141" s="86">
        <v>268</v>
      </c>
      <c r="F141" s="102">
        <v>1</v>
      </c>
      <c r="G141" s="102">
        <v>0</v>
      </c>
      <c r="H141" s="86">
        <v>34</v>
      </c>
      <c r="I141" s="86">
        <v>234</v>
      </c>
      <c r="J141" s="86">
        <v>0</v>
      </c>
      <c r="K141" s="86">
        <v>0</v>
      </c>
      <c r="L141" s="86">
        <v>0</v>
      </c>
      <c r="M141" s="86">
        <v>0</v>
      </c>
    </row>
    <row r="142" spans="1:13" x14ac:dyDescent="0.35">
      <c r="A142" s="100" t="s">
        <v>54</v>
      </c>
      <c r="B142" s="101" t="s">
        <v>179</v>
      </c>
      <c r="C142" s="101" t="s">
        <v>180</v>
      </c>
      <c r="D142" s="101" t="s">
        <v>391</v>
      </c>
      <c r="E142" s="86">
        <v>10</v>
      </c>
      <c r="F142" s="102">
        <v>0.9</v>
      </c>
      <c r="G142" s="102">
        <v>0</v>
      </c>
      <c r="H142" s="86">
        <v>7</v>
      </c>
      <c r="I142" s="86">
        <v>2</v>
      </c>
      <c r="J142" s="86">
        <v>1</v>
      </c>
      <c r="K142" s="86">
        <v>0</v>
      </c>
      <c r="L142" s="86">
        <v>0</v>
      </c>
      <c r="M142" s="86">
        <v>0</v>
      </c>
    </row>
    <row r="143" spans="1:13" x14ac:dyDescent="0.35">
      <c r="A143" s="100" t="s">
        <v>54</v>
      </c>
      <c r="B143" s="101" t="s">
        <v>179</v>
      </c>
      <c r="C143" s="101" t="s">
        <v>180</v>
      </c>
      <c r="D143" s="101" t="s">
        <v>10</v>
      </c>
      <c r="E143" s="86">
        <v>125</v>
      </c>
      <c r="F143" s="102">
        <v>0.92800000000000005</v>
      </c>
      <c r="G143" s="102">
        <v>1.6E-2</v>
      </c>
      <c r="H143" s="86">
        <v>79</v>
      </c>
      <c r="I143" s="86">
        <v>37</v>
      </c>
      <c r="J143" s="86">
        <v>6</v>
      </c>
      <c r="K143" s="86">
        <v>1</v>
      </c>
      <c r="L143" s="86">
        <v>1</v>
      </c>
      <c r="M143" s="86">
        <v>1</v>
      </c>
    </row>
    <row r="144" spans="1:13" x14ac:dyDescent="0.35">
      <c r="A144" s="100" t="s">
        <v>54</v>
      </c>
      <c r="B144" s="101" t="s">
        <v>179</v>
      </c>
      <c r="C144" s="101" t="s">
        <v>180</v>
      </c>
      <c r="D144" s="101" t="s">
        <v>392</v>
      </c>
      <c r="E144" s="86">
        <v>153</v>
      </c>
      <c r="F144" s="102">
        <v>0.9673202614379085</v>
      </c>
      <c r="G144" s="102">
        <v>6.5359477124183009E-3</v>
      </c>
      <c r="H144" s="86">
        <v>124</v>
      </c>
      <c r="I144" s="86">
        <v>24</v>
      </c>
      <c r="J144" s="86">
        <v>2</v>
      </c>
      <c r="K144" s="86">
        <v>0</v>
      </c>
      <c r="L144" s="86">
        <v>1</v>
      </c>
      <c r="M144" s="86">
        <v>2</v>
      </c>
    </row>
    <row r="145" spans="1:13" x14ac:dyDescent="0.35">
      <c r="A145" s="100" t="s">
        <v>54</v>
      </c>
      <c r="B145" s="101" t="s">
        <v>179</v>
      </c>
      <c r="C145" s="101" t="s">
        <v>180</v>
      </c>
      <c r="D145" s="101" t="s">
        <v>12</v>
      </c>
      <c r="E145" s="86">
        <v>933</v>
      </c>
      <c r="F145" s="102">
        <v>0.96677384780278675</v>
      </c>
      <c r="G145" s="102">
        <v>1.7148981779206859E-2</v>
      </c>
      <c r="H145" s="86">
        <v>748</v>
      </c>
      <c r="I145" s="86">
        <v>154</v>
      </c>
      <c r="J145" s="86">
        <v>11</v>
      </c>
      <c r="K145" s="86">
        <v>5</v>
      </c>
      <c r="L145" s="86">
        <v>11</v>
      </c>
      <c r="M145" s="86">
        <v>4</v>
      </c>
    </row>
    <row r="146" spans="1:13" x14ac:dyDescent="0.35">
      <c r="A146" s="100" t="s">
        <v>54</v>
      </c>
      <c r="B146" s="101" t="s">
        <v>181</v>
      </c>
      <c r="C146" s="101" t="s">
        <v>182</v>
      </c>
      <c r="D146" s="101" t="s">
        <v>391</v>
      </c>
      <c r="E146" s="86">
        <v>112</v>
      </c>
      <c r="F146" s="102">
        <v>0.8392857142857143</v>
      </c>
      <c r="G146" s="102">
        <v>0.10714285714285714</v>
      </c>
      <c r="H146" s="86">
        <v>77</v>
      </c>
      <c r="I146" s="86">
        <v>17</v>
      </c>
      <c r="J146" s="86">
        <v>6</v>
      </c>
      <c r="K146" s="86">
        <v>5</v>
      </c>
      <c r="L146" s="86">
        <v>7</v>
      </c>
      <c r="M146" s="86">
        <v>0</v>
      </c>
    </row>
    <row r="147" spans="1:13" x14ac:dyDescent="0.35">
      <c r="A147" s="100" t="s">
        <v>54</v>
      </c>
      <c r="B147" s="101" t="s">
        <v>181</v>
      </c>
      <c r="C147" s="101" t="s">
        <v>182</v>
      </c>
      <c r="D147" s="101" t="s">
        <v>14</v>
      </c>
      <c r="E147" s="86">
        <v>54</v>
      </c>
      <c r="F147" s="102">
        <v>0.66666666666666663</v>
      </c>
      <c r="G147" s="102">
        <v>0.1111111111111111</v>
      </c>
      <c r="H147" s="86">
        <v>28</v>
      </c>
      <c r="I147" s="86">
        <v>8</v>
      </c>
      <c r="J147" s="86">
        <v>11</v>
      </c>
      <c r="K147" s="86">
        <v>5</v>
      </c>
      <c r="L147" s="86">
        <v>1</v>
      </c>
      <c r="M147" s="86">
        <v>1</v>
      </c>
    </row>
    <row r="148" spans="1:13" x14ac:dyDescent="0.35">
      <c r="A148" s="100" t="s">
        <v>54</v>
      </c>
      <c r="B148" s="101" t="s">
        <v>181</v>
      </c>
      <c r="C148" s="101" t="s">
        <v>182</v>
      </c>
      <c r="D148" s="101" t="s">
        <v>9</v>
      </c>
      <c r="E148" s="86">
        <v>31</v>
      </c>
      <c r="F148" s="102">
        <v>1</v>
      </c>
      <c r="G148" s="102">
        <v>0</v>
      </c>
      <c r="H148" s="86">
        <v>25</v>
      </c>
      <c r="I148" s="86">
        <v>6</v>
      </c>
      <c r="J148" s="86">
        <v>0</v>
      </c>
      <c r="K148" s="86">
        <v>0</v>
      </c>
      <c r="L148" s="86">
        <v>0</v>
      </c>
      <c r="M148" s="86">
        <v>0</v>
      </c>
    </row>
    <row r="149" spans="1:13" x14ac:dyDescent="0.35">
      <c r="A149" s="100" t="s">
        <v>54</v>
      </c>
      <c r="B149" s="101" t="s">
        <v>181</v>
      </c>
      <c r="C149" s="101" t="s">
        <v>182</v>
      </c>
      <c r="D149" s="101" t="s">
        <v>10</v>
      </c>
      <c r="E149" s="86">
        <v>105</v>
      </c>
      <c r="F149" s="102">
        <v>0.82857142857142863</v>
      </c>
      <c r="G149" s="102">
        <v>6.6666666666666666E-2</v>
      </c>
      <c r="H149" s="86">
        <v>74</v>
      </c>
      <c r="I149" s="86">
        <v>13</v>
      </c>
      <c r="J149" s="86">
        <v>9</v>
      </c>
      <c r="K149" s="86">
        <v>3</v>
      </c>
      <c r="L149" s="86">
        <v>4</v>
      </c>
      <c r="M149" s="86">
        <v>2</v>
      </c>
    </row>
    <row r="150" spans="1:13" x14ac:dyDescent="0.35">
      <c r="A150" s="100" t="s">
        <v>54</v>
      </c>
      <c r="B150" s="101" t="s">
        <v>181</v>
      </c>
      <c r="C150" s="101" t="s">
        <v>182</v>
      </c>
      <c r="D150" s="101" t="s">
        <v>392</v>
      </c>
      <c r="E150" s="86">
        <v>131</v>
      </c>
      <c r="F150" s="102">
        <v>0.9007633587786259</v>
      </c>
      <c r="G150" s="102">
        <v>6.1068702290076333E-2</v>
      </c>
      <c r="H150" s="86">
        <v>92</v>
      </c>
      <c r="I150" s="86">
        <v>26</v>
      </c>
      <c r="J150" s="86">
        <v>5</v>
      </c>
      <c r="K150" s="86">
        <v>3</v>
      </c>
      <c r="L150" s="86">
        <v>5</v>
      </c>
      <c r="M150" s="86">
        <v>0</v>
      </c>
    </row>
    <row r="151" spans="1:13" x14ac:dyDescent="0.35">
      <c r="A151" s="100" t="s">
        <v>54</v>
      </c>
      <c r="B151" s="101" t="s">
        <v>181</v>
      </c>
      <c r="C151" s="101" t="s">
        <v>182</v>
      </c>
      <c r="D151" s="101" t="s">
        <v>12</v>
      </c>
      <c r="E151" s="86">
        <v>141</v>
      </c>
      <c r="F151" s="102">
        <v>0.8936170212765957</v>
      </c>
      <c r="G151" s="102">
        <v>4.2553191489361701E-2</v>
      </c>
      <c r="H151" s="86">
        <v>106</v>
      </c>
      <c r="I151" s="86">
        <v>20</v>
      </c>
      <c r="J151" s="86">
        <v>6</v>
      </c>
      <c r="K151" s="86">
        <v>2</v>
      </c>
      <c r="L151" s="86">
        <v>4</v>
      </c>
      <c r="M151" s="86">
        <v>3</v>
      </c>
    </row>
    <row r="152" spans="1:13" x14ac:dyDescent="0.35">
      <c r="A152" s="100" t="s">
        <v>56</v>
      </c>
      <c r="B152" s="101" t="s">
        <v>183</v>
      </c>
      <c r="C152" s="101" t="s">
        <v>184</v>
      </c>
      <c r="D152" s="101" t="s">
        <v>391</v>
      </c>
      <c r="E152" s="86">
        <v>211</v>
      </c>
      <c r="F152" s="102">
        <v>0.95260663507109</v>
      </c>
      <c r="G152" s="102">
        <v>2.843601895734597E-2</v>
      </c>
      <c r="H152" s="86">
        <v>182</v>
      </c>
      <c r="I152" s="86">
        <v>19</v>
      </c>
      <c r="J152" s="86">
        <v>3</v>
      </c>
      <c r="K152" s="86">
        <v>1</v>
      </c>
      <c r="L152" s="86">
        <v>5</v>
      </c>
      <c r="M152" s="86">
        <v>1</v>
      </c>
    </row>
    <row r="153" spans="1:13" x14ac:dyDescent="0.35">
      <c r="A153" s="100" t="s">
        <v>56</v>
      </c>
      <c r="B153" s="101" t="s">
        <v>183</v>
      </c>
      <c r="C153" s="101" t="s">
        <v>184</v>
      </c>
      <c r="D153" s="101" t="s">
        <v>14</v>
      </c>
      <c r="E153" s="86">
        <v>87</v>
      </c>
      <c r="F153" s="102">
        <v>0.91954022988505746</v>
      </c>
      <c r="G153" s="102">
        <v>5.7471264367816091E-2</v>
      </c>
      <c r="H153" s="86">
        <v>59</v>
      </c>
      <c r="I153" s="86">
        <v>21</v>
      </c>
      <c r="J153" s="86">
        <v>2</v>
      </c>
      <c r="K153" s="86">
        <v>2</v>
      </c>
      <c r="L153" s="86">
        <v>3</v>
      </c>
      <c r="M153" s="86">
        <v>0</v>
      </c>
    </row>
    <row r="154" spans="1:13" x14ac:dyDescent="0.35">
      <c r="A154" s="100" t="s">
        <v>56</v>
      </c>
      <c r="B154" s="101" t="s">
        <v>183</v>
      </c>
      <c r="C154" s="101" t="s">
        <v>184</v>
      </c>
      <c r="D154" s="101" t="s">
        <v>9</v>
      </c>
      <c r="E154" s="86">
        <v>8</v>
      </c>
      <c r="F154" s="102">
        <v>1</v>
      </c>
      <c r="G154" s="102">
        <v>0</v>
      </c>
      <c r="H154" s="86">
        <v>8</v>
      </c>
      <c r="I154" s="86">
        <v>0</v>
      </c>
      <c r="J154" s="86">
        <v>0</v>
      </c>
      <c r="K154" s="86">
        <v>0</v>
      </c>
      <c r="L154" s="86">
        <v>0</v>
      </c>
      <c r="M154" s="86">
        <v>0</v>
      </c>
    </row>
    <row r="155" spans="1:13" x14ac:dyDescent="0.35">
      <c r="A155" s="100" t="s">
        <v>56</v>
      </c>
      <c r="B155" s="101" t="s">
        <v>183</v>
      </c>
      <c r="C155" s="101" t="s">
        <v>184</v>
      </c>
      <c r="D155" s="101" t="s">
        <v>10</v>
      </c>
      <c r="E155" s="86">
        <v>650</v>
      </c>
      <c r="F155" s="102">
        <v>0.95076923076923081</v>
      </c>
      <c r="G155" s="102">
        <v>1.2307692307692308E-2</v>
      </c>
      <c r="H155" s="86">
        <v>538</v>
      </c>
      <c r="I155" s="86">
        <v>80</v>
      </c>
      <c r="J155" s="86">
        <v>14</v>
      </c>
      <c r="K155" s="86">
        <v>5</v>
      </c>
      <c r="L155" s="86">
        <v>3</v>
      </c>
      <c r="M155" s="86">
        <v>10</v>
      </c>
    </row>
    <row r="156" spans="1:13" x14ac:dyDescent="0.35">
      <c r="A156" s="100" t="s">
        <v>56</v>
      </c>
      <c r="B156" s="101" t="s">
        <v>183</v>
      </c>
      <c r="C156" s="101" t="s">
        <v>184</v>
      </c>
      <c r="D156" s="101" t="s">
        <v>392</v>
      </c>
      <c r="E156" s="86">
        <v>781</v>
      </c>
      <c r="F156" s="102">
        <v>0.94366197183098588</v>
      </c>
      <c r="G156" s="102">
        <v>2.176696542893726E-2</v>
      </c>
      <c r="H156" s="86">
        <v>645</v>
      </c>
      <c r="I156" s="86">
        <v>92</v>
      </c>
      <c r="J156" s="86">
        <v>25</v>
      </c>
      <c r="K156" s="86">
        <v>11</v>
      </c>
      <c r="L156" s="86">
        <v>6</v>
      </c>
      <c r="M156" s="86">
        <v>2</v>
      </c>
    </row>
    <row r="157" spans="1:13" x14ac:dyDescent="0.35">
      <c r="A157" s="100" t="s">
        <v>56</v>
      </c>
      <c r="B157" s="101" t="s">
        <v>183</v>
      </c>
      <c r="C157" s="101" t="s">
        <v>184</v>
      </c>
      <c r="D157" s="101" t="s">
        <v>12</v>
      </c>
      <c r="E157" s="86">
        <v>171</v>
      </c>
      <c r="F157" s="102">
        <v>0.93567251461988299</v>
      </c>
      <c r="G157" s="102">
        <v>2.9239766081871343E-2</v>
      </c>
      <c r="H157" s="86">
        <v>150</v>
      </c>
      <c r="I157" s="86">
        <v>10</v>
      </c>
      <c r="J157" s="86">
        <v>3</v>
      </c>
      <c r="K157" s="86">
        <v>5</v>
      </c>
      <c r="L157" s="86">
        <v>0</v>
      </c>
      <c r="M157" s="86">
        <v>3</v>
      </c>
    </row>
    <row r="158" spans="1:13" x14ac:dyDescent="0.35">
      <c r="A158" s="100" t="s">
        <v>58</v>
      </c>
      <c r="B158" s="101" t="s">
        <v>185</v>
      </c>
      <c r="C158" s="101" t="s">
        <v>186</v>
      </c>
      <c r="D158" s="101" t="s">
        <v>391</v>
      </c>
      <c r="E158" s="86">
        <v>138</v>
      </c>
      <c r="F158" s="102">
        <v>0.98550724637681164</v>
      </c>
      <c r="G158" s="102">
        <v>0</v>
      </c>
      <c r="H158" s="86">
        <v>115</v>
      </c>
      <c r="I158" s="86">
        <v>21</v>
      </c>
      <c r="J158" s="86">
        <v>2</v>
      </c>
      <c r="K158" s="86">
        <v>0</v>
      </c>
      <c r="L158" s="86">
        <v>0</v>
      </c>
      <c r="M158" s="86">
        <v>0</v>
      </c>
    </row>
    <row r="159" spans="1:13" x14ac:dyDescent="0.35">
      <c r="A159" s="100" t="s">
        <v>58</v>
      </c>
      <c r="B159" s="101" t="s">
        <v>185</v>
      </c>
      <c r="C159" s="101" t="s">
        <v>186</v>
      </c>
      <c r="D159" s="101" t="s">
        <v>14</v>
      </c>
      <c r="E159" s="86">
        <v>30</v>
      </c>
      <c r="F159" s="102">
        <v>0.96666666666666667</v>
      </c>
      <c r="G159" s="102">
        <v>3.3333333333333333E-2</v>
      </c>
      <c r="H159" s="86">
        <v>27</v>
      </c>
      <c r="I159" s="86">
        <v>2</v>
      </c>
      <c r="J159" s="86">
        <v>0</v>
      </c>
      <c r="K159" s="86">
        <v>1</v>
      </c>
      <c r="L159" s="86">
        <v>0</v>
      </c>
      <c r="M159" s="86">
        <v>0</v>
      </c>
    </row>
    <row r="160" spans="1:13" x14ac:dyDescent="0.35">
      <c r="A160" s="100" t="s">
        <v>58</v>
      </c>
      <c r="B160" s="101" t="s">
        <v>185</v>
      </c>
      <c r="C160" s="101" t="s">
        <v>186</v>
      </c>
      <c r="D160" s="101" t="s">
        <v>9</v>
      </c>
      <c r="E160" s="86">
        <v>8</v>
      </c>
      <c r="F160" s="102">
        <v>1</v>
      </c>
      <c r="G160" s="102">
        <v>0</v>
      </c>
      <c r="H160" s="86">
        <v>7</v>
      </c>
      <c r="I160" s="86">
        <v>1</v>
      </c>
      <c r="J160" s="86">
        <v>0</v>
      </c>
      <c r="K160" s="86">
        <v>0</v>
      </c>
      <c r="L160" s="86">
        <v>0</v>
      </c>
      <c r="M160" s="86">
        <v>0</v>
      </c>
    </row>
    <row r="161" spans="1:13" x14ac:dyDescent="0.35">
      <c r="A161" s="100" t="s">
        <v>58</v>
      </c>
      <c r="B161" s="101" t="s">
        <v>185</v>
      </c>
      <c r="C161" s="101" t="s">
        <v>186</v>
      </c>
      <c r="D161" s="101" t="s">
        <v>10</v>
      </c>
      <c r="E161" s="86">
        <v>28</v>
      </c>
      <c r="F161" s="102">
        <v>0.8571428571428571</v>
      </c>
      <c r="G161" s="102">
        <v>7.1428571428571425E-2</v>
      </c>
      <c r="H161" s="86">
        <v>21</v>
      </c>
      <c r="I161" s="86">
        <v>3</v>
      </c>
      <c r="J161" s="86">
        <v>1</v>
      </c>
      <c r="K161" s="86">
        <v>1</v>
      </c>
      <c r="L161" s="86">
        <v>1</v>
      </c>
      <c r="M161" s="86">
        <v>1</v>
      </c>
    </row>
    <row r="162" spans="1:13" x14ac:dyDescent="0.35">
      <c r="A162" s="100" t="s">
        <v>58</v>
      </c>
      <c r="B162" s="101" t="s">
        <v>185</v>
      </c>
      <c r="C162" s="101" t="s">
        <v>186</v>
      </c>
      <c r="D162" s="101" t="s">
        <v>392</v>
      </c>
      <c r="E162" s="86">
        <v>10</v>
      </c>
      <c r="F162" s="102">
        <v>1</v>
      </c>
      <c r="G162" s="102">
        <v>0</v>
      </c>
      <c r="H162" s="86">
        <v>10</v>
      </c>
      <c r="I162" s="86">
        <v>0</v>
      </c>
      <c r="J162" s="86">
        <v>0</v>
      </c>
      <c r="K162" s="86">
        <v>0</v>
      </c>
      <c r="L162" s="86">
        <v>0</v>
      </c>
      <c r="M162" s="86">
        <v>0</v>
      </c>
    </row>
    <row r="163" spans="1:13" x14ac:dyDescent="0.35">
      <c r="A163" s="100" t="s">
        <v>58</v>
      </c>
      <c r="B163" s="101" t="s">
        <v>185</v>
      </c>
      <c r="C163" s="101" t="s">
        <v>186</v>
      </c>
      <c r="D163" s="101" t="s">
        <v>12</v>
      </c>
      <c r="E163" s="86">
        <v>50</v>
      </c>
      <c r="F163" s="102">
        <v>0.96</v>
      </c>
      <c r="G163" s="102">
        <v>0.04</v>
      </c>
      <c r="H163" s="86">
        <v>43</v>
      </c>
      <c r="I163" s="86">
        <v>5</v>
      </c>
      <c r="J163" s="86">
        <v>0</v>
      </c>
      <c r="K163" s="86">
        <v>1</v>
      </c>
      <c r="L163" s="86">
        <v>1</v>
      </c>
      <c r="M163" s="86">
        <v>0</v>
      </c>
    </row>
    <row r="164" spans="1:13" x14ac:dyDescent="0.35">
      <c r="A164" s="100" t="s">
        <v>60</v>
      </c>
      <c r="B164" s="101" t="s">
        <v>187</v>
      </c>
      <c r="C164" s="101" t="s">
        <v>188</v>
      </c>
      <c r="D164" s="101" t="s">
        <v>391</v>
      </c>
      <c r="E164" s="86">
        <v>295</v>
      </c>
      <c r="F164" s="102">
        <v>0.99661016949152548</v>
      </c>
      <c r="G164" s="102">
        <v>0</v>
      </c>
      <c r="H164" s="86">
        <v>286</v>
      </c>
      <c r="I164" s="86">
        <v>8</v>
      </c>
      <c r="J164" s="86">
        <v>1</v>
      </c>
      <c r="K164" s="86">
        <v>0</v>
      </c>
      <c r="L164" s="86">
        <v>0</v>
      </c>
      <c r="M164" s="86">
        <v>0</v>
      </c>
    </row>
    <row r="165" spans="1:13" x14ac:dyDescent="0.35">
      <c r="A165" s="100" t="s">
        <v>60</v>
      </c>
      <c r="B165" s="101" t="s">
        <v>187</v>
      </c>
      <c r="C165" s="101" t="s">
        <v>188</v>
      </c>
      <c r="D165" s="101" t="s">
        <v>9</v>
      </c>
      <c r="E165" s="86">
        <v>7</v>
      </c>
      <c r="F165" s="102">
        <v>1</v>
      </c>
      <c r="G165" s="102">
        <v>0</v>
      </c>
      <c r="H165" s="86">
        <v>6</v>
      </c>
      <c r="I165" s="86">
        <v>1</v>
      </c>
      <c r="J165" s="86">
        <v>0</v>
      </c>
      <c r="K165" s="86">
        <v>0</v>
      </c>
      <c r="L165" s="86">
        <v>0</v>
      </c>
      <c r="M165" s="86">
        <v>0</v>
      </c>
    </row>
    <row r="166" spans="1:13" x14ac:dyDescent="0.35">
      <c r="A166" s="100" t="s">
        <v>60</v>
      </c>
      <c r="B166" s="101" t="s">
        <v>187</v>
      </c>
      <c r="C166" s="101" t="s">
        <v>188</v>
      </c>
      <c r="D166" s="101" t="s">
        <v>10</v>
      </c>
      <c r="E166" s="86">
        <v>211</v>
      </c>
      <c r="F166" s="102">
        <v>0.99052132701421802</v>
      </c>
      <c r="G166" s="102">
        <v>4.7393364928909956E-3</v>
      </c>
      <c r="H166" s="86">
        <v>194</v>
      </c>
      <c r="I166" s="86">
        <v>15</v>
      </c>
      <c r="J166" s="86">
        <v>1</v>
      </c>
      <c r="K166" s="86">
        <v>0</v>
      </c>
      <c r="L166" s="86">
        <v>1</v>
      </c>
      <c r="M166" s="86">
        <v>0</v>
      </c>
    </row>
    <row r="167" spans="1:13" x14ac:dyDescent="0.35">
      <c r="A167" s="100" t="s">
        <v>60</v>
      </c>
      <c r="B167" s="101" t="s">
        <v>187</v>
      </c>
      <c r="C167" s="101" t="s">
        <v>188</v>
      </c>
      <c r="D167" s="101" t="s">
        <v>392</v>
      </c>
      <c r="E167" s="86">
        <v>10</v>
      </c>
      <c r="F167" s="102">
        <v>1</v>
      </c>
      <c r="G167" s="102">
        <v>0</v>
      </c>
      <c r="H167" s="86">
        <v>10</v>
      </c>
      <c r="I167" s="86">
        <v>0</v>
      </c>
      <c r="J167" s="86">
        <v>0</v>
      </c>
      <c r="K167" s="86">
        <v>0</v>
      </c>
      <c r="L167" s="86">
        <v>0</v>
      </c>
      <c r="M167" s="86">
        <v>0</v>
      </c>
    </row>
    <row r="168" spans="1:13" x14ac:dyDescent="0.35">
      <c r="A168" s="100" t="s">
        <v>60</v>
      </c>
      <c r="B168" s="101" t="s">
        <v>187</v>
      </c>
      <c r="C168" s="101" t="s">
        <v>188</v>
      </c>
      <c r="D168" s="101" t="s">
        <v>12</v>
      </c>
      <c r="E168" s="86">
        <v>58</v>
      </c>
      <c r="F168" s="102">
        <v>1</v>
      </c>
      <c r="G168" s="102">
        <v>0</v>
      </c>
      <c r="H168" s="86">
        <v>58</v>
      </c>
      <c r="I168" s="86">
        <v>0</v>
      </c>
      <c r="J168" s="86">
        <v>0</v>
      </c>
      <c r="K168" s="86">
        <v>0</v>
      </c>
      <c r="L168" s="86">
        <v>0</v>
      </c>
      <c r="M168" s="86">
        <v>0</v>
      </c>
    </row>
    <row r="169" spans="1:13" x14ac:dyDescent="0.35">
      <c r="A169" s="100" t="s">
        <v>60</v>
      </c>
      <c r="B169" s="101" t="s">
        <v>189</v>
      </c>
      <c r="C169" s="101" t="s">
        <v>190</v>
      </c>
      <c r="D169" s="101" t="s">
        <v>14</v>
      </c>
      <c r="E169" s="86">
        <v>203</v>
      </c>
      <c r="F169" s="102">
        <v>0.99014778325123154</v>
      </c>
      <c r="G169" s="102">
        <v>0</v>
      </c>
      <c r="H169" s="86">
        <v>186</v>
      </c>
      <c r="I169" s="86">
        <v>15</v>
      </c>
      <c r="J169" s="86">
        <v>2</v>
      </c>
      <c r="K169" s="86">
        <v>0</v>
      </c>
      <c r="L169" s="86">
        <v>0</v>
      </c>
      <c r="M169" s="86">
        <v>0</v>
      </c>
    </row>
    <row r="170" spans="1:13" x14ac:dyDescent="0.35">
      <c r="A170" s="100" t="s">
        <v>60</v>
      </c>
      <c r="B170" s="101" t="s">
        <v>189</v>
      </c>
      <c r="C170" s="101" t="s">
        <v>190</v>
      </c>
      <c r="D170" s="101" t="s">
        <v>9</v>
      </c>
      <c r="E170" s="86">
        <v>56</v>
      </c>
      <c r="F170" s="102">
        <v>1</v>
      </c>
      <c r="G170" s="102">
        <v>0</v>
      </c>
      <c r="H170" s="86">
        <v>52</v>
      </c>
      <c r="I170" s="86">
        <v>4</v>
      </c>
      <c r="J170" s="86">
        <v>0</v>
      </c>
      <c r="K170" s="86">
        <v>0</v>
      </c>
      <c r="L170" s="86">
        <v>0</v>
      </c>
      <c r="M170" s="86">
        <v>0</v>
      </c>
    </row>
    <row r="171" spans="1:13" x14ac:dyDescent="0.35">
      <c r="A171" s="100" t="s">
        <v>60</v>
      </c>
      <c r="B171" s="101" t="s">
        <v>189</v>
      </c>
      <c r="C171" s="101" t="s">
        <v>190</v>
      </c>
      <c r="D171" s="101" t="s">
        <v>10</v>
      </c>
      <c r="E171" s="86">
        <v>184</v>
      </c>
      <c r="F171" s="102">
        <v>0.98913043478260865</v>
      </c>
      <c r="G171" s="102">
        <v>5.434782608695652E-3</v>
      </c>
      <c r="H171" s="86">
        <v>166</v>
      </c>
      <c r="I171" s="86">
        <v>16</v>
      </c>
      <c r="J171" s="86">
        <v>1</v>
      </c>
      <c r="K171" s="86">
        <v>1</v>
      </c>
      <c r="L171" s="86">
        <v>0</v>
      </c>
      <c r="M171" s="86">
        <v>0</v>
      </c>
    </row>
    <row r="172" spans="1:13" x14ac:dyDescent="0.35">
      <c r="A172" s="100" t="s">
        <v>60</v>
      </c>
      <c r="B172" s="101" t="s">
        <v>189</v>
      </c>
      <c r="C172" s="101" t="s">
        <v>190</v>
      </c>
      <c r="D172" s="101" t="s">
        <v>392</v>
      </c>
      <c r="E172" s="86">
        <v>96</v>
      </c>
      <c r="F172" s="102">
        <v>1</v>
      </c>
      <c r="G172" s="102">
        <v>0</v>
      </c>
      <c r="H172" s="86">
        <v>89</v>
      </c>
      <c r="I172" s="86">
        <v>7</v>
      </c>
      <c r="J172" s="86">
        <v>0</v>
      </c>
      <c r="K172" s="86">
        <v>0</v>
      </c>
      <c r="L172" s="86">
        <v>0</v>
      </c>
      <c r="M172" s="86">
        <v>0</v>
      </c>
    </row>
    <row r="173" spans="1:13" x14ac:dyDescent="0.35">
      <c r="A173" s="100" t="s">
        <v>60</v>
      </c>
      <c r="B173" s="101" t="s">
        <v>189</v>
      </c>
      <c r="C173" s="101" t="s">
        <v>190</v>
      </c>
      <c r="D173" s="101" t="s">
        <v>12</v>
      </c>
      <c r="E173" s="86">
        <v>54</v>
      </c>
      <c r="F173" s="102">
        <v>0.98148148148148151</v>
      </c>
      <c r="G173" s="102">
        <v>0</v>
      </c>
      <c r="H173" s="86">
        <v>46</v>
      </c>
      <c r="I173" s="86">
        <v>7</v>
      </c>
      <c r="J173" s="86">
        <v>1</v>
      </c>
      <c r="K173" s="86">
        <v>0</v>
      </c>
      <c r="L173" s="86">
        <v>0</v>
      </c>
      <c r="M173" s="86">
        <v>0</v>
      </c>
    </row>
    <row r="174" spans="1:13" x14ac:dyDescent="0.35">
      <c r="A174" s="100" t="s">
        <v>60</v>
      </c>
      <c r="B174" s="101" t="s">
        <v>191</v>
      </c>
      <c r="C174" s="101" t="s">
        <v>192</v>
      </c>
      <c r="D174" s="101" t="s">
        <v>391</v>
      </c>
      <c r="E174" s="86">
        <v>245</v>
      </c>
      <c r="F174" s="102">
        <v>0.96326530612244898</v>
      </c>
      <c r="G174" s="102">
        <v>2.4489795918367346E-2</v>
      </c>
      <c r="H174" s="86">
        <v>215</v>
      </c>
      <c r="I174" s="86">
        <v>21</v>
      </c>
      <c r="J174" s="86">
        <v>3</v>
      </c>
      <c r="K174" s="86">
        <v>4</v>
      </c>
      <c r="L174" s="86">
        <v>2</v>
      </c>
      <c r="M174" s="86">
        <v>0</v>
      </c>
    </row>
    <row r="175" spans="1:13" x14ac:dyDescent="0.35">
      <c r="A175" s="100" t="s">
        <v>60</v>
      </c>
      <c r="B175" s="101" t="s">
        <v>191</v>
      </c>
      <c r="C175" s="101" t="s">
        <v>192</v>
      </c>
      <c r="D175" s="101" t="s">
        <v>14</v>
      </c>
      <c r="E175" s="86">
        <v>742</v>
      </c>
      <c r="F175" s="102">
        <v>0.96900269541778972</v>
      </c>
      <c r="G175" s="102">
        <v>1.6172506738544475E-2</v>
      </c>
      <c r="H175" s="86">
        <v>659</v>
      </c>
      <c r="I175" s="86">
        <v>60</v>
      </c>
      <c r="J175" s="86">
        <v>10</v>
      </c>
      <c r="K175" s="86">
        <v>5</v>
      </c>
      <c r="L175" s="86">
        <v>7</v>
      </c>
      <c r="M175" s="86">
        <v>1</v>
      </c>
    </row>
    <row r="176" spans="1:13" x14ac:dyDescent="0.35">
      <c r="A176" s="100" t="s">
        <v>60</v>
      </c>
      <c r="B176" s="101" t="s">
        <v>191</v>
      </c>
      <c r="C176" s="101" t="s">
        <v>192</v>
      </c>
      <c r="D176" s="101" t="s">
        <v>9</v>
      </c>
      <c r="E176" s="86">
        <v>78</v>
      </c>
      <c r="F176" s="102">
        <v>0.9358974358974359</v>
      </c>
      <c r="G176" s="102">
        <v>5.128205128205128E-2</v>
      </c>
      <c r="H176" s="86">
        <v>61</v>
      </c>
      <c r="I176" s="86">
        <v>12</v>
      </c>
      <c r="J176" s="86">
        <v>1</v>
      </c>
      <c r="K176" s="86">
        <v>3</v>
      </c>
      <c r="L176" s="86">
        <v>1</v>
      </c>
      <c r="M176" s="86">
        <v>0</v>
      </c>
    </row>
    <row r="177" spans="1:13" x14ac:dyDescent="0.35">
      <c r="A177" s="100" t="s">
        <v>60</v>
      </c>
      <c r="B177" s="101" t="s">
        <v>191</v>
      </c>
      <c r="C177" s="101" t="s">
        <v>192</v>
      </c>
      <c r="D177" s="101" t="s">
        <v>10</v>
      </c>
      <c r="E177" s="86">
        <v>319</v>
      </c>
      <c r="F177" s="102">
        <v>0.96238244514106586</v>
      </c>
      <c r="G177" s="102">
        <v>2.5078369905956112E-2</v>
      </c>
      <c r="H177" s="86">
        <v>281</v>
      </c>
      <c r="I177" s="86">
        <v>26</v>
      </c>
      <c r="J177" s="86">
        <v>4</v>
      </c>
      <c r="K177" s="86">
        <v>5</v>
      </c>
      <c r="L177" s="86">
        <v>3</v>
      </c>
      <c r="M177" s="86">
        <v>0</v>
      </c>
    </row>
    <row r="178" spans="1:13" x14ac:dyDescent="0.35">
      <c r="A178" s="100" t="s">
        <v>60</v>
      </c>
      <c r="B178" s="101" t="s">
        <v>191</v>
      </c>
      <c r="C178" s="101" t="s">
        <v>192</v>
      </c>
      <c r="D178" s="101" t="s">
        <v>392</v>
      </c>
      <c r="E178" s="86">
        <v>166</v>
      </c>
      <c r="F178" s="102">
        <v>0.96987951807228912</v>
      </c>
      <c r="G178" s="102">
        <v>1.8072289156626505E-2</v>
      </c>
      <c r="H178" s="86">
        <v>144</v>
      </c>
      <c r="I178" s="86">
        <v>17</v>
      </c>
      <c r="J178" s="86">
        <v>2</v>
      </c>
      <c r="K178" s="86">
        <v>0</v>
      </c>
      <c r="L178" s="86">
        <v>3</v>
      </c>
      <c r="M178" s="86">
        <v>0</v>
      </c>
    </row>
    <row r="179" spans="1:13" x14ac:dyDescent="0.35">
      <c r="A179" s="100" t="s">
        <v>60</v>
      </c>
      <c r="B179" s="101" t="s">
        <v>191</v>
      </c>
      <c r="C179" s="101" t="s">
        <v>192</v>
      </c>
      <c r="D179" s="101" t="s">
        <v>12</v>
      </c>
      <c r="E179" s="86">
        <v>1334</v>
      </c>
      <c r="F179" s="102">
        <v>0.95202398800599697</v>
      </c>
      <c r="G179" s="102">
        <v>2.5487256371814093E-2</v>
      </c>
      <c r="H179" s="86">
        <v>1147</v>
      </c>
      <c r="I179" s="86">
        <v>123</v>
      </c>
      <c r="J179" s="86">
        <v>24</v>
      </c>
      <c r="K179" s="86">
        <v>15</v>
      </c>
      <c r="L179" s="86">
        <v>19</v>
      </c>
      <c r="M179" s="86">
        <v>6</v>
      </c>
    </row>
    <row r="180" spans="1:13" x14ac:dyDescent="0.35">
      <c r="A180" s="100" t="s">
        <v>60</v>
      </c>
      <c r="B180" s="101" t="s">
        <v>193</v>
      </c>
      <c r="C180" s="101" t="s">
        <v>194</v>
      </c>
      <c r="D180" s="101" t="s">
        <v>391</v>
      </c>
      <c r="E180" s="86">
        <v>13</v>
      </c>
      <c r="F180" s="102">
        <v>1</v>
      </c>
      <c r="G180" s="102">
        <v>0</v>
      </c>
      <c r="H180" s="86">
        <v>9</v>
      </c>
      <c r="I180" s="86">
        <v>4</v>
      </c>
      <c r="J180" s="86">
        <v>0</v>
      </c>
      <c r="K180" s="86">
        <v>0</v>
      </c>
      <c r="L180" s="86">
        <v>0</v>
      </c>
      <c r="M180" s="86">
        <v>0</v>
      </c>
    </row>
    <row r="181" spans="1:13" x14ac:dyDescent="0.35">
      <c r="A181" s="100" t="s">
        <v>60</v>
      </c>
      <c r="B181" s="101" t="s">
        <v>193</v>
      </c>
      <c r="C181" s="101" t="s">
        <v>194</v>
      </c>
      <c r="D181" s="101" t="s">
        <v>10</v>
      </c>
      <c r="E181" s="86">
        <v>162</v>
      </c>
      <c r="F181" s="102">
        <v>0.95061728395061729</v>
      </c>
      <c r="G181" s="102">
        <v>2.4691358024691357E-2</v>
      </c>
      <c r="H181" s="86">
        <v>137</v>
      </c>
      <c r="I181" s="86">
        <v>17</v>
      </c>
      <c r="J181" s="86">
        <v>3</v>
      </c>
      <c r="K181" s="86">
        <v>2</v>
      </c>
      <c r="L181" s="86">
        <v>2</v>
      </c>
      <c r="M181" s="86">
        <v>1</v>
      </c>
    </row>
    <row r="182" spans="1:13" x14ac:dyDescent="0.35">
      <c r="A182" s="100" t="s">
        <v>60</v>
      </c>
      <c r="B182" s="101" t="s">
        <v>193</v>
      </c>
      <c r="C182" s="101" t="s">
        <v>194</v>
      </c>
      <c r="D182" s="101" t="s">
        <v>392</v>
      </c>
      <c r="E182" s="86">
        <v>117</v>
      </c>
      <c r="F182" s="102">
        <v>0.88888888888888884</v>
      </c>
      <c r="G182" s="102">
        <v>5.128205128205128E-2</v>
      </c>
      <c r="H182" s="86">
        <v>92</v>
      </c>
      <c r="I182" s="86">
        <v>12</v>
      </c>
      <c r="J182" s="86">
        <v>6</v>
      </c>
      <c r="K182" s="86">
        <v>2</v>
      </c>
      <c r="L182" s="86">
        <v>4</v>
      </c>
      <c r="M182" s="86">
        <v>1</v>
      </c>
    </row>
    <row r="183" spans="1:13" x14ac:dyDescent="0.35">
      <c r="A183" s="100" t="s">
        <v>60</v>
      </c>
      <c r="B183" s="101" t="s">
        <v>193</v>
      </c>
      <c r="C183" s="101" t="s">
        <v>194</v>
      </c>
      <c r="D183" s="101" t="s">
        <v>12</v>
      </c>
      <c r="E183" s="86">
        <v>30</v>
      </c>
      <c r="F183" s="102">
        <v>0.9</v>
      </c>
      <c r="G183" s="102">
        <v>3.3333333333333333E-2</v>
      </c>
      <c r="H183" s="86">
        <v>25</v>
      </c>
      <c r="I183" s="86">
        <v>2</v>
      </c>
      <c r="J183" s="86">
        <v>2</v>
      </c>
      <c r="K183" s="86">
        <v>0</v>
      </c>
      <c r="L183" s="86">
        <v>1</v>
      </c>
      <c r="M183" s="86">
        <v>0</v>
      </c>
    </row>
    <row r="184" spans="1:13" x14ac:dyDescent="0.35">
      <c r="A184" s="100" t="s">
        <v>60</v>
      </c>
      <c r="B184" s="101" t="s">
        <v>195</v>
      </c>
      <c r="C184" s="101" t="s">
        <v>196</v>
      </c>
      <c r="D184" s="101" t="s">
        <v>391</v>
      </c>
      <c r="E184" s="86">
        <v>51</v>
      </c>
      <c r="F184" s="102">
        <v>0.98039215686274506</v>
      </c>
      <c r="G184" s="102">
        <v>0</v>
      </c>
      <c r="H184" s="86">
        <v>45</v>
      </c>
      <c r="I184" s="86">
        <v>5</v>
      </c>
      <c r="J184" s="86">
        <v>1</v>
      </c>
      <c r="K184" s="86">
        <v>0</v>
      </c>
      <c r="L184" s="86">
        <v>0</v>
      </c>
      <c r="M184" s="86">
        <v>0</v>
      </c>
    </row>
    <row r="185" spans="1:13" x14ac:dyDescent="0.35">
      <c r="A185" s="100" t="s">
        <v>60</v>
      </c>
      <c r="B185" s="101" t="s">
        <v>195</v>
      </c>
      <c r="C185" s="101" t="s">
        <v>196</v>
      </c>
      <c r="D185" s="101" t="s">
        <v>14</v>
      </c>
      <c r="E185" s="86">
        <v>13</v>
      </c>
      <c r="F185" s="102">
        <v>1</v>
      </c>
      <c r="G185" s="102">
        <v>0</v>
      </c>
      <c r="H185" s="86">
        <v>13</v>
      </c>
      <c r="I185" s="86">
        <v>0</v>
      </c>
      <c r="J185" s="86">
        <v>0</v>
      </c>
      <c r="K185" s="86">
        <v>0</v>
      </c>
      <c r="L185" s="86">
        <v>0</v>
      </c>
      <c r="M185" s="86">
        <v>0</v>
      </c>
    </row>
    <row r="186" spans="1:13" x14ac:dyDescent="0.35">
      <c r="A186" s="100" t="s">
        <v>60</v>
      </c>
      <c r="B186" s="101" t="s">
        <v>195</v>
      </c>
      <c r="C186" s="101" t="s">
        <v>196</v>
      </c>
      <c r="D186" s="101" t="s">
        <v>9</v>
      </c>
      <c r="E186" s="86">
        <v>202</v>
      </c>
      <c r="F186" s="102">
        <v>0.97029702970297027</v>
      </c>
      <c r="G186" s="102">
        <v>1.4851485148514851E-2</v>
      </c>
      <c r="H186" s="86">
        <v>151</v>
      </c>
      <c r="I186" s="86">
        <v>45</v>
      </c>
      <c r="J186" s="86">
        <v>3</v>
      </c>
      <c r="K186" s="86">
        <v>1</v>
      </c>
      <c r="L186" s="86">
        <v>2</v>
      </c>
      <c r="M186" s="86">
        <v>0</v>
      </c>
    </row>
    <row r="187" spans="1:13" x14ac:dyDescent="0.35">
      <c r="A187" s="100" t="s">
        <v>60</v>
      </c>
      <c r="B187" s="101" t="s">
        <v>195</v>
      </c>
      <c r="C187" s="101" t="s">
        <v>196</v>
      </c>
      <c r="D187" s="101" t="s">
        <v>10</v>
      </c>
      <c r="E187" s="86">
        <v>87</v>
      </c>
      <c r="F187" s="102">
        <v>0.9885057471264368</v>
      </c>
      <c r="G187" s="102">
        <v>1.1494252873563218E-2</v>
      </c>
      <c r="H187" s="86">
        <v>82</v>
      </c>
      <c r="I187" s="86">
        <v>4</v>
      </c>
      <c r="J187" s="86">
        <v>0</v>
      </c>
      <c r="K187" s="86">
        <v>1</v>
      </c>
      <c r="L187" s="86">
        <v>0</v>
      </c>
      <c r="M187" s="86">
        <v>0</v>
      </c>
    </row>
    <row r="188" spans="1:13" x14ac:dyDescent="0.35">
      <c r="A188" s="100" t="s">
        <v>60</v>
      </c>
      <c r="B188" s="101" t="s">
        <v>195</v>
      </c>
      <c r="C188" s="101" t="s">
        <v>196</v>
      </c>
      <c r="D188" s="101" t="s">
        <v>392</v>
      </c>
      <c r="E188" s="86">
        <v>101</v>
      </c>
      <c r="F188" s="102">
        <v>0.95049504950495045</v>
      </c>
      <c r="G188" s="102">
        <v>1.9801980198019802E-2</v>
      </c>
      <c r="H188" s="86">
        <v>92</v>
      </c>
      <c r="I188" s="86">
        <v>4</v>
      </c>
      <c r="J188" s="86">
        <v>3</v>
      </c>
      <c r="K188" s="86">
        <v>2</v>
      </c>
      <c r="L188" s="86">
        <v>0</v>
      </c>
      <c r="M188" s="86">
        <v>0</v>
      </c>
    </row>
    <row r="189" spans="1:13" x14ac:dyDescent="0.35">
      <c r="A189" s="100" t="s">
        <v>60</v>
      </c>
      <c r="B189" s="101" t="s">
        <v>195</v>
      </c>
      <c r="C189" s="101" t="s">
        <v>196</v>
      </c>
      <c r="D189" s="101" t="s">
        <v>12</v>
      </c>
      <c r="E189" s="86">
        <v>72</v>
      </c>
      <c r="F189" s="102">
        <v>0.34722222222222221</v>
      </c>
      <c r="G189" s="102">
        <v>0</v>
      </c>
      <c r="H189" s="86">
        <v>23</v>
      </c>
      <c r="I189" s="86">
        <v>2</v>
      </c>
      <c r="J189" s="86">
        <v>0</v>
      </c>
      <c r="K189" s="86">
        <v>0</v>
      </c>
      <c r="L189" s="86">
        <v>0</v>
      </c>
      <c r="M189" s="86">
        <v>47</v>
      </c>
    </row>
    <row r="190" spans="1:13" x14ac:dyDescent="0.35">
      <c r="A190" s="100" t="s">
        <v>60</v>
      </c>
      <c r="B190" s="101" t="s">
        <v>197</v>
      </c>
      <c r="C190" s="101" t="s">
        <v>198</v>
      </c>
      <c r="D190" s="101" t="s">
        <v>14</v>
      </c>
      <c r="E190" s="86">
        <v>64</v>
      </c>
      <c r="F190" s="102">
        <v>0.96875</v>
      </c>
      <c r="G190" s="102">
        <v>1.5625E-2</v>
      </c>
      <c r="H190" s="86">
        <v>53</v>
      </c>
      <c r="I190" s="86">
        <v>9</v>
      </c>
      <c r="J190" s="86">
        <v>1</v>
      </c>
      <c r="K190" s="86">
        <v>0</v>
      </c>
      <c r="L190" s="86">
        <v>1</v>
      </c>
      <c r="M190" s="86">
        <v>0</v>
      </c>
    </row>
    <row r="191" spans="1:13" x14ac:dyDescent="0.35">
      <c r="A191" s="100" t="s">
        <v>62</v>
      </c>
      <c r="B191" s="101" t="s">
        <v>199</v>
      </c>
      <c r="C191" s="101" t="s">
        <v>200</v>
      </c>
      <c r="D191" s="101" t="s">
        <v>391</v>
      </c>
      <c r="E191" s="86">
        <v>4</v>
      </c>
      <c r="F191" s="102" t="s">
        <v>231</v>
      </c>
      <c r="G191" s="102" t="s">
        <v>231</v>
      </c>
      <c r="H191" s="86" t="s">
        <v>231</v>
      </c>
      <c r="I191" s="86" t="s">
        <v>231</v>
      </c>
      <c r="J191" s="86" t="s">
        <v>231</v>
      </c>
      <c r="K191" s="86" t="s">
        <v>231</v>
      </c>
      <c r="L191" s="86" t="s">
        <v>231</v>
      </c>
      <c r="M191" s="86" t="s">
        <v>231</v>
      </c>
    </row>
    <row r="192" spans="1:13" x14ac:dyDescent="0.35">
      <c r="A192" s="100" t="s">
        <v>62</v>
      </c>
      <c r="B192" s="101" t="s">
        <v>199</v>
      </c>
      <c r="C192" s="101" t="s">
        <v>200</v>
      </c>
      <c r="D192" s="101" t="s">
        <v>12</v>
      </c>
      <c r="E192" s="86">
        <v>4</v>
      </c>
      <c r="F192" s="102" t="s">
        <v>231</v>
      </c>
      <c r="G192" s="102" t="s">
        <v>231</v>
      </c>
      <c r="H192" s="86" t="s">
        <v>231</v>
      </c>
      <c r="I192" s="86" t="s">
        <v>231</v>
      </c>
      <c r="J192" s="86" t="s">
        <v>231</v>
      </c>
      <c r="K192" s="86" t="s">
        <v>231</v>
      </c>
      <c r="L192" s="86" t="s">
        <v>231</v>
      </c>
      <c r="M192" s="86" t="s">
        <v>231</v>
      </c>
    </row>
    <row r="193" spans="1:13" x14ac:dyDescent="0.35">
      <c r="A193" s="100" t="s">
        <v>62</v>
      </c>
      <c r="B193" s="101" t="s">
        <v>201</v>
      </c>
      <c r="C193" s="101" t="s">
        <v>202</v>
      </c>
      <c r="D193" s="101" t="s">
        <v>391</v>
      </c>
      <c r="E193" s="86">
        <v>39</v>
      </c>
      <c r="F193" s="102">
        <v>0.97435897435897434</v>
      </c>
      <c r="G193" s="102">
        <v>0</v>
      </c>
      <c r="H193" s="86">
        <v>36</v>
      </c>
      <c r="I193" s="86">
        <v>2</v>
      </c>
      <c r="J193" s="86">
        <v>1</v>
      </c>
      <c r="K193" s="86">
        <v>0</v>
      </c>
      <c r="L193" s="86">
        <v>0</v>
      </c>
      <c r="M193" s="86">
        <v>0</v>
      </c>
    </row>
    <row r="194" spans="1:13" x14ac:dyDescent="0.35">
      <c r="A194" s="100" t="s">
        <v>62</v>
      </c>
      <c r="B194" s="101" t="s">
        <v>201</v>
      </c>
      <c r="C194" s="101" t="s">
        <v>202</v>
      </c>
      <c r="D194" s="101" t="s">
        <v>14</v>
      </c>
      <c r="E194" s="86">
        <v>37</v>
      </c>
      <c r="F194" s="102">
        <v>1</v>
      </c>
      <c r="G194" s="102">
        <v>0</v>
      </c>
      <c r="H194" s="86">
        <v>35</v>
      </c>
      <c r="I194" s="86">
        <v>2</v>
      </c>
      <c r="J194" s="86">
        <v>0</v>
      </c>
      <c r="K194" s="86">
        <v>0</v>
      </c>
      <c r="L194" s="86">
        <v>0</v>
      </c>
      <c r="M194" s="86">
        <v>0</v>
      </c>
    </row>
    <row r="195" spans="1:13" x14ac:dyDescent="0.35">
      <c r="A195" s="100" t="s">
        <v>62</v>
      </c>
      <c r="B195" s="101" t="s">
        <v>201</v>
      </c>
      <c r="C195" s="101" t="s">
        <v>202</v>
      </c>
      <c r="D195" s="101" t="s">
        <v>9</v>
      </c>
      <c r="E195" s="86">
        <v>15</v>
      </c>
      <c r="F195" s="102">
        <v>1</v>
      </c>
      <c r="G195" s="102">
        <v>0</v>
      </c>
      <c r="H195" s="86">
        <v>13</v>
      </c>
      <c r="I195" s="86">
        <v>2</v>
      </c>
      <c r="J195" s="86">
        <v>0</v>
      </c>
      <c r="K195" s="86">
        <v>0</v>
      </c>
      <c r="L195" s="86">
        <v>0</v>
      </c>
      <c r="M195" s="86">
        <v>0</v>
      </c>
    </row>
    <row r="196" spans="1:13" x14ac:dyDescent="0.35">
      <c r="A196" s="100" t="s">
        <v>62</v>
      </c>
      <c r="B196" s="101" t="s">
        <v>201</v>
      </c>
      <c r="C196" s="101" t="s">
        <v>202</v>
      </c>
      <c r="D196" s="101" t="s">
        <v>10</v>
      </c>
      <c r="E196" s="86">
        <v>37</v>
      </c>
      <c r="F196" s="102">
        <v>1</v>
      </c>
      <c r="G196" s="102">
        <v>0</v>
      </c>
      <c r="H196" s="86">
        <v>34</v>
      </c>
      <c r="I196" s="86">
        <v>3</v>
      </c>
      <c r="J196" s="86">
        <v>0</v>
      </c>
      <c r="K196" s="86">
        <v>0</v>
      </c>
      <c r="L196" s="86">
        <v>0</v>
      </c>
      <c r="M196" s="86">
        <v>0</v>
      </c>
    </row>
    <row r="197" spans="1:13" x14ac:dyDescent="0.35">
      <c r="A197" s="100" t="s">
        <v>62</v>
      </c>
      <c r="B197" s="101" t="s">
        <v>203</v>
      </c>
      <c r="C197" s="101" t="s">
        <v>204</v>
      </c>
      <c r="D197" s="101" t="s">
        <v>391</v>
      </c>
      <c r="E197" s="86">
        <v>4</v>
      </c>
      <c r="F197" s="102" t="s">
        <v>231</v>
      </c>
      <c r="G197" s="102" t="s">
        <v>231</v>
      </c>
      <c r="H197" s="86" t="s">
        <v>231</v>
      </c>
      <c r="I197" s="86" t="s">
        <v>231</v>
      </c>
      <c r="J197" s="86" t="s">
        <v>231</v>
      </c>
      <c r="K197" s="86" t="s">
        <v>231</v>
      </c>
      <c r="L197" s="86" t="s">
        <v>231</v>
      </c>
      <c r="M197" s="86" t="s">
        <v>231</v>
      </c>
    </row>
    <row r="198" spans="1:13" x14ac:dyDescent="0.35">
      <c r="A198" s="100" t="s">
        <v>62</v>
      </c>
      <c r="B198" s="101" t="s">
        <v>203</v>
      </c>
      <c r="C198" s="101" t="s">
        <v>204</v>
      </c>
      <c r="D198" s="101" t="s">
        <v>14</v>
      </c>
      <c r="E198" s="86">
        <v>57</v>
      </c>
      <c r="F198" s="102">
        <v>0.92982456140350878</v>
      </c>
      <c r="G198" s="102">
        <v>7.0175438596491224E-2</v>
      </c>
      <c r="H198" s="86">
        <v>47</v>
      </c>
      <c r="I198" s="86">
        <v>6</v>
      </c>
      <c r="J198" s="86">
        <v>0</v>
      </c>
      <c r="K198" s="86">
        <v>1</v>
      </c>
      <c r="L198" s="86">
        <v>3</v>
      </c>
      <c r="M198" s="86">
        <v>0</v>
      </c>
    </row>
    <row r="199" spans="1:13" x14ac:dyDescent="0.35">
      <c r="A199" s="100" t="s">
        <v>62</v>
      </c>
      <c r="B199" s="101" t="s">
        <v>203</v>
      </c>
      <c r="C199" s="101" t="s">
        <v>204</v>
      </c>
      <c r="D199" s="101" t="s">
        <v>10</v>
      </c>
      <c r="E199" s="86">
        <v>35</v>
      </c>
      <c r="F199" s="102">
        <v>0.97142857142857142</v>
      </c>
      <c r="G199" s="102">
        <v>0</v>
      </c>
      <c r="H199" s="86" t="s">
        <v>231</v>
      </c>
      <c r="I199" s="86" t="s">
        <v>231</v>
      </c>
      <c r="J199" s="86" t="s">
        <v>231</v>
      </c>
      <c r="K199" s="86" t="s">
        <v>231</v>
      </c>
      <c r="L199" s="86" t="s">
        <v>231</v>
      </c>
      <c r="M199" s="86" t="s">
        <v>231</v>
      </c>
    </row>
    <row r="200" spans="1:13" x14ac:dyDescent="0.35">
      <c r="A200" s="100" t="s">
        <v>62</v>
      </c>
      <c r="B200" s="101" t="s">
        <v>203</v>
      </c>
      <c r="C200" s="101" t="s">
        <v>204</v>
      </c>
      <c r="D200" s="101" t="s">
        <v>392</v>
      </c>
      <c r="E200" s="86">
        <v>66</v>
      </c>
      <c r="F200" s="102">
        <v>1</v>
      </c>
      <c r="G200" s="102">
        <v>0</v>
      </c>
      <c r="H200" s="86">
        <v>65</v>
      </c>
      <c r="I200" s="86">
        <v>1</v>
      </c>
      <c r="J200" s="86">
        <v>0</v>
      </c>
      <c r="K200" s="86">
        <v>0</v>
      </c>
      <c r="L200" s="86">
        <v>0</v>
      </c>
      <c r="M200" s="86">
        <v>0</v>
      </c>
    </row>
    <row r="201" spans="1:13" x14ac:dyDescent="0.35">
      <c r="A201" s="100" t="s">
        <v>64</v>
      </c>
      <c r="B201" s="101" t="s">
        <v>207</v>
      </c>
      <c r="C201" s="101" t="s">
        <v>208</v>
      </c>
      <c r="D201" s="101" t="s">
        <v>391</v>
      </c>
      <c r="E201" s="86">
        <v>92</v>
      </c>
      <c r="F201" s="102">
        <v>0.98913043478260865</v>
      </c>
      <c r="G201" s="102">
        <v>0</v>
      </c>
      <c r="H201" s="86">
        <v>85</v>
      </c>
      <c r="I201" s="86">
        <v>6</v>
      </c>
      <c r="J201" s="86">
        <v>0</v>
      </c>
      <c r="K201" s="86">
        <v>0</v>
      </c>
      <c r="L201" s="86">
        <v>0</v>
      </c>
      <c r="M201" s="86">
        <v>1</v>
      </c>
    </row>
    <row r="202" spans="1:13" x14ac:dyDescent="0.35">
      <c r="A202" s="100" t="s">
        <v>64</v>
      </c>
      <c r="B202" s="101" t="s">
        <v>207</v>
      </c>
      <c r="C202" s="101" t="s">
        <v>208</v>
      </c>
      <c r="D202" s="101" t="s">
        <v>14</v>
      </c>
      <c r="E202" s="86">
        <v>9</v>
      </c>
      <c r="F202" s="102">
        <v>1</v>
      </c>
      <c r="G202" s="102">
        <v>0</v>
      </c>
      <c r="H202" s="86">
        <v>8</v>
      </c>
      <c r="I202" s="86">
        <v>1</v>
      </c>
      <c r="J202" s="86">
        <v>0</v>
      </c>
      <c r="K202" s="86">
        <v>0</v>
      </c>
      <c r="L202" s="86">
        <v>0</v>
      </c>
      <c r="M202" s="86">
        <v>0</v>
      </c>
    </row>
    <row r="203" spans="1:13" x14ac:dyDescent="0.35">
      <c r="A203" s="100" t="s">
        <v>64</v>
      </c>
      <c r="B203" s="101" t="s">
        <v>207</v>
      </c>
      <c r="C203" s="101" t="s">
        <v>208</v>
      </c>
      <c r="D203" s="101" t="s">
        <v>9</v>
      </c>
      <c r="E203" s="86">
        <v>64</v>
      </c>
      <c r="F203" s="102">
        <v>0.9375</v>
      </c>
      <c r="G203" s="102">
        <v>0</v>
      </c>
      <c r="H203" s="86">
        <v>41</v>
      </c>
      <c r="I203" s="86">
        <v>19</v>
      </c>
      <c r="J203" s="86">
        <v>1</v>
      </c>
      <c r="K203" s="86">
        <v>0</v>
      </c>
      <c r="L203" s="86">
        <v>0</v>
      </c>
      <c r="M203" s="86">
        <v>3</v>
      </c>
    </row>
    <row r="204" spans="1:13" x14ac:dyDescent="0.35">
      <c r="A204" s="100" t="s">
        <v>64</v>
      </c>
      <c r="B204" s="101" t="s">
        <v>207</v>
      </c>
      <c r="C204" s="101" t="s">
        <v>208</v>
      </c>
      <c r="D204" s="101" t="s">
        <v>10</v>
      </c>
      <c r="E204" s="86">
        <v>54</v>
      </c>
      <c r="F204" s="102">
        <v>0.83333333333333337</v>
      </c>
      <c r="G204" s="102">
        <v>9.2592592592592587E-2</v>
      </c>
      <c r="H204" s="86">
        <v>33</v>
      </c>
      <c r="I204" s="86">
        <v>12</v>
      </c>
      <c r="J204" s="86">
        <v>0</v>
      </c>
      <c r="K204" s="86">
        <v>2</v>
      </c>
      <c r="L204" s="86">
        <v>3</v>
      </c>
      <c r="M204" s="86">
        <v>4</v>
      </c>
    </row>
    <row r="205" spans="1:13" x14ac:dyDescent="0.35">
      <c r="A205" s="100" t="s">
        <v>64</v>
      </c>
      <c r="B205" s="101" t="s">
        <v>207</v>
      </c>
      <c r="C205" s="101" t="s">
        <v>208</v>
      </c>
      <c r="D205" s="101" t="s">
        <v>392</v>
      </c>
      <c r="E205" s="86">
        <v>601</v>
      </c>
      <c r="F205" s="102">
        <v>0.97171381031613979</v>
      </c>
      <c r="G205" s="102">
        <v>1.3311148086522463E-2</v>
      </c>
      <c r="H205" s="86">
        <v>525</v>
      </c>
      <c r="I205" s="86">
        <v>59</v>
      </c>
      <c r="J205" s="86">
        <v>5</v>
      </c>
      <c r="K205" s="86">
        <v>8</v>
      </c>
      <c r="L205" s="86">
        <v>0</v>
      </c>
      <c r="M205" s="86">
        <v>4</v>
      </c>
    </row>
    <row r="206" spans="1:13" x14ac:dyDescent="0.35">
      <c r="A206" s="100" t="s">
        <v>64</v>
      </c>
      <c r="B206" s="101" t="s">
        <v>207</v>
      </c>
      <c r="C206" s="101" t="s">
        <v>208</v>
      </c>
      <c r="D206" s="101" t="s">
        <v>12</v>
      </c>
      <c r="E206" s="86">
        <v>79</v>
      </c>
      <c r="F206" s="102">
        <v>0.92405063291139244</v>
      </c>
      <c r="G206" s="102">
        <v>2.5316455696202531E-2</v>
      </c>
      <c r="H206" s="86">
        <v>68</v>
      </c>
      <c r="I206" s="86">
        <v>5</v>
      </c>
      <c r="J206" s="86">
        <v>4</v>
      </c>
      <c r="K206" s="86">
        <v>1</v>
      </c>
      <c r="L206" s="86">
        <v>1</v>
      </c>
      <c r="M206" s="86">
        <v>0</v>
      </c>
    </row>
    <row r="207" spans="1:13" x14ac:dyDescent="0.35">
      <c r="A207" s="100" t="s">
        <v>66</v>
      </c>
      <c r="B207" s="101" t="s">
        <v>209</v>
      </c>
      <c r="C207" s="101" t="s">
        <v>210</v>
      </c>
      <c r="D207" s="101" t="s">
        <v>391</v>
      </c>
      <c r="E207" s="86">
        <v>180</v>
      </c>
      <c r="F207" s="102">
        <v>0.9555555555555556</v>
      </c>
      <c r="G207" s="102">
        <v>3.3333333333333333E-2</v>
      </c>
      <c r="H207" s="86">
        <v>148</v>
      </c>
      <c r="I207" s="86">
        <v>24</v>
      </c>
      <c r="J207" s="86">
        <v>2</v>
      </c>
      <c r="K207" s="86">
        <v>3</v>
      </c>
      <c r="L207" s="86">
        <v>3</v>
      </c>
      <c r="M207" s="86">
        <v>0</v>
      </c>
    </row>
    <row r="208" spans="1:13" x14ac:dyDescent="0.35">
      <c r="A208" s="100" t="s">
        <v>66</v>
      </c>
      <c r="B208" s="101" t="s">
        <v>209</v>
      </c>
      <c r="C208" s="101" t="s">
        <v>210</v>
      </c>
      <c r="D208" s="101" t="s">
        <v>14</v>
      </c>
      <c r="E208" s="86">
        <v>1124</v>
      </c>
      <c r="F208" s="102">
        <v>0.90302491103202842</v>
      </c>
      <c r="G208" s="102">
        <v>5.6049822064056939E-2</v>
      </c>
      <c r="H208" s="86">
        <v>870</v>
      </c>
      <c r="I208" s="86">
        <v>145</v>
      </c>
      <c r="J208" s="86">
        <v>45</v>
      </c>
      <c r="K208" s="86">
        <v>32</v>
      </c>
      <c r="L208" s="86">
        <v>31</v>
      </c>
      <c r="M208" s="86">
        <v>1</v>
      </c>
    </row>
    <row r="209" spans="1:13" x14ac:dyDescent="0.35">
      <c r="A209" s="100" t="s">
        <v>66</v>
      </c>
      <c r="B209" s="101" t="s">
        <v>209</v>
      </c>
      <c r="C209" s="101" t="s">
        <v>210</v>
      </c>
      <c r="D209" s="101" t="s">
        <v>9</v>
      </c>
      <c r="E209" s="86">
        <v>215</v>
      </c>
      <c r="F209" s="102">
        <v>0.91162790697674423</v>
      </c>
      <c r="G209" s="102">
        <v>5.1162790697674418E-2</v>
      </c>
      <c r="H209" s="86">
        <v>159</v>
      </c>
      <c r="I209" s="86">
        <v>37</v>
      </c>
      <c r="J209" s="86">
        <v>8</v>
      </c>
      <c r="K209" s="86">
        <v>10</v>
      </c>
      <c r="L209" s="86">
        <v>1</v>
      </c>
      <c r="M209" s="86">
        <v>0</v>
      </c>
    </row>
    <row r="210" spans="1:13" x14ac:dyDescent="0.35">
      <c r="A210" s="100" t="s">
        <v>66</v>
      </c>
      <c r="B210" s="101" t="s">
        <v>209</v>
      </c>
      <c r="C210" s="101" t="s">
        <v>210</v>
      </c>
      <c r="D210" s="101" t="s">
        <v>10</v>
      </c>
      <c r="E210" s="86">
        <v>197</v>
      </c>
      <c r="F210" s="102">
        <v>0.949238578680203</v>
      </c>
      <c r="G210" s="102">
        <v>3.553299492385787E-2</v>
      </c>
      <c r="H210" s="86">
        <v>167</v>
      </c>
      <c r="I210" s="86">
        <v>20</v>
      </c>
      <c r="J210" s="86">
        <v>2</v>
      </c>
      <c r="K210" s="86">
        <v>4</v>
      </c>
      <c r="L210" s="86">
        <v>3</v>
      </c>
      <c r="M210" s="86">
        <v>1</v>
      </c>
    </row>
    <row r="211" spans="1:13" x14ac:dyDescent="0.35">
      <c r="A211" s="100" t="s">
        <v>66</v>
      </c>
      <c r="B211" s="101" t="s">
        <v>209</v>
      </c>
      <c r="C211" s="101" t="s">
        <v>210</v>
      </c>
      <c r="D211" s="101" t="s">
        <v>392</v>
      </c>
      <c r="E211" s="86">
        <v>327</v>
      </c>
      <c r="F211" s="102">
        <v>0.89602446483180431</v>
      </c>
      <c r="G211" s="102">
        <v>5.8103975535168197E-2</v>
      </c>
      <c r="H211" s="86">
        <v>249</v>
      </c>
      <c r="I211" s="86">
        <v>44</v>
      </c>
      <c r="J211" s="86">
        <v>10</v>
      </c>
      <c r="K211" s="86">
        <v>7</v>
      </c>
      <c r="L211" s="86">
        <v>12</v>
      </c>
      <c r="M211" s="86">
        <v>5</v>
      </c>
    </row>
    <row r="212" spans="1:13" x14ac:dyDescent="0.35">
      <c r="A212" s="100" t="s">
        <v>66</v>
      </c>
      <c r="B212" s="101" t="s">
        <v>209</v>
      </c>
      <c r="C212" s="101" t="s">
        <v>210</v>
      </c>
      <c r="D212" s="101" t="s">
        <v>12</v>
      </c>
      <c r="E212" s="86">
        <v>362</v>
      </c>
      <c r="F212" s="102">
        <v>0.96408839779005528</v>
      </c>
      <c r="G212" s="102">
        <v>1.1049723756906077E-2</v>
      </c>
      <c r="H212" s="86">
        <v>315</v>
      </c>
      <c r="I212" s="86">
        <v>34</v>
      </c>
      <c r="J212" s="86">
        <v>7</v>
      </c>
      <c r="K212" s="86">
        <v>3</v>
      </c>
      <c r="L212" s="86">
        <v>1</v>
      </c>
      <c r="M212" s="86">
        <v>2</v>
      </c>
    </row>
    <row r="213" spans="1:13" x14ac:dyDescent="0.35">
      <c r="A213" s="100" t="s">
        <v>68</v>
      </c>
      <c r="B213" s="101" t="s">
        <v>211</v>
      </c>
      <c r="C213" s="101" t="s">
        <v>212</v>
      </c>
      <c r="D213" s="101" t="s">
        <v>391</v>
      </c>
      <c r="E213" s="86">
        <v>106</v>
      </c>
      <c r="F213" s="102">
        <v>0.93396226415094341</v>
      </c>
      <c r="G213" s="102">
        <v>9.433962264150943E-3</v>
      </c>
      <c r="H213" s="86">
        <v>76</v>
      </c>
      <c r="I213" s="86">
        <v>23</v>
      </c>
      <c r="J213" s="86">
        <v>2</v>
      </c>
      <c r="K213" s="86">
        <v>1</v>
      </c>
      <c r="L213" s="86">
        <v>0</v>
      </c>
      <c r="M213" s="86">
        <v>4</v>
      </c>
    </row>
    <row r="214" spans="1:13" x14ac:dyDescent="0.35">
      <c r="A214" s="100" t="s">
        <v>68</v>
      </c>
      <c r="B214" s="101" t="s">
        <v>211</v>
      </c>
      <c r="C214" s="101" t="s">
        <v>212</v>
      </c>
      <c r="D214" s="101" t="s">
        <v>14</v>
      </c>
      <c r="E214" s="86">
        <v>43</v>
      </c>
      <c r="F214" s="102">
        <v>0.95348837209302328</v>
      </c>
      <c r="G214" s="102">
        <v>2.3255813953488372E-2</v>
      </c>
      <c r="H214" s="86">
        <v>41</v>
      </c>
      <c r="I214" s="86">
        <v>0</v>
      </c>
      <c r="J214" s="86">
        <v>0</v>
      </c>
      <c r="K214" s="86">
        <v>1</v>
      </c>
      <c r="L214" s="86">
        <v>0</v>
      </c>
      <c r="M214" s="86">
        <v>1</v>
      </c>
    </row>
    <row r="215" spans="1:13" x14ac:dyDescent="0.35">
      <c r="A215" s="100" t="s">
        <v>68</v>
      </c>
      <c r="B215" s="101" t="s">
        <v>211</v>
      </c>
      <c r="C215" s="101" t="s">
        <v>212</v>
      </c>
      <c r="D215" s="101" t="s">
        <v>9</v>
      </c>
      <c r="E215" s="86">
        <v>54</v>
      </c>
      <c r="F215" s="102">
        <v>0.96296296296296291</v>
      </c>
      <c r="G215" s="102">
        <v>0</v>
      </c>
      <c r="H215" s="86">
        <v>44</v>
      </c>
      <c r="I215" s="86">
        <v>8</v>
      </c>
      <c r="J215" s="86">
        <v>2</v>
      </c>
      <c r="K215" s="86">
        <v>0</v>
      </c>
      <c r="L215" s="86">
        <v>0</v>
      </c>
      <c r="M215" s="86">
        <v>0</v>
      </c>
    </row>
    <row r="216" spans="1:13" x14ac:dyDescent="0.35">
      <c r="A216" s="100" t="s">
        <v>68</v>
      </c>
      <c r="B216" s="101" t="s">
        <v>211</v>
      </c>
      <c r="C216" s="101" t="s">
        <v>212</v>
      </c>
      <c r="D216" s="101" t="s">
        <v>10</v>
      </c>
      <c r="E216" s="86">
        <v>83</v>
      </c>
      <c r="F216" s="102">
        <v>0.95180722891566261</v>
      </c>
      <c r="G216" s="102">
        <v>2.4096385542168676E-2</v>
      </c>
      <c r="H216" s="86">
        <v>69</v>
      </c>
      <c r="I216" s="86">
        <v>10</v>
      </c>
      <c r="J216" s="86">
        <v>2</v>
      </c>
      <c r="K216" s="86">
        <v>2</v>
      </c>
      <c r="L216" s="86">
        <v>0</v>
      </c>
      <c r="M216" s="86">
        <v>0</v>
      </c>
    </row>
    <row r="217" spans="1:13" x14ac:dyDescent="0.35">
      <c r="A217" s="100" t="s">
        <v>68</v>
      </c>
      <c r="B217" s="101" t="s">
        <v>211</v>
      </c>
      <c r="C217" s="101" t="s">
        <v>212</v>
      </c>
      <c r="D217" s="101" t="s">
        <v>392</v>
      </c>
      <c r="E217" s="86">
        <v>2292</v>
      </c>
      <c r="F217" s="102">
        <v>0.96596858638743455</v>
      </c>
      <c r="G217" s="102">
        <v>1.4397905759162303E-2</v>
      </c>
      <c r="H217" s="86">
        <v>2007</v>
      </c>
      <c r="I217" s="86">
        <v>207</v>
      </c>
      <c r="J217" s="86">
        <v>41</v>
      </c>
      <c r="K217" s="86">
        <v>22</v>
      </c>
      <c r="L217" s="86">
        <v>11</v>
      </c>
      <c r="M217" s="86">
        <v>4</v>
      </c>
    </row>
    <row r="218" spans="1:13" x14ac:dyDescent="0.35">
      <c r="A218" s="100" t="s">
        <v>68</v>
      </c>
      <c r="B218" s="101" t="s">
        <v>211</v>
      </c>
      <c r="C218" s="101" t="s">
        <v>212</v>
      </c>
      <c r="D218" s="101" t="s">
        <v>12</v>
      </c>
      <c r="E218" s="86">
        <v>1228</v>
      </c>
      <c r="F218" s="102">
        <v>0.98452768729641693</v>
      </c>
      <c r="G218" s="102">
        <v>2.4429967426710096E-3</v>
      </c>
      <c r="H218" s="86">
        <v>1067</v>
      </c>
      <c r="I218" s="86">
        <v>142</v>
      </c>
      <c r="J218" s="86">
        <v>8</v>
      </c>
      <c r="K218" s="86">
        <v>1</v>
      </c>
      <c r="L218" s="86">
        <v>2</v>
      </c>
      <c r="M218" s="86">
        <v>8</v>
      </c>
    </row>
    <row r="219" spans="1:13" x14ac:dyDescent="0.35">
      <c r="A219" s="100" t="s">
        <v>72</v>
      </c>
      <c r="B219" s="101" t="s">
        <v>215</v>
      </c>
      <c r="C219" s="101" t="s">
        <v>216</v>
      </c>
      <c r="D219" s="101" t="s">
        <v>391</v>
      </c>
      <c r="E219" s="86">
        <v>45</v>
      </c>
      <c r="F219" s="102">
        <v>0.9555555555555556</v>
      </c>
      <c r="G219" s="102">
        <v>2.2222222222222223E-2</v>
      </c>
      <c r="H219" s="86">
        <v>39</v>
      </c>
      <c r="I219" s="86">
        <v>4</v>
      </c>
      <c r="J219" s="86">
        <v>1</v>
      </c>
      <c r="K219" s="86">
        <v>0</v>
      </c>
      <c r="L219" s="86">
        <v>1</v>
      </c>
      <c r="M219" s="86">
        <v>0</v>
      </c>
    </row>
    <row r="220" spans="1:13" x14ac:dyDescent="0.35">
      <c r="A220" s="100" t="s">
        <v>72</v>
      </c>
      <c r="B220" s="101" t="s">
        <v>217</v>
      </c>
      <c r="C220" s="101" t="s">
        <v>218</v>
      </c>
      <c r="D220" s="101" t="s">
        <v>391</v>
      </c>
      <c r="E220" s="86">
        <v>84</v>
      </c>
      <c r="F220" s="102">
        <v>0.91666666666666663</v>
      </c>
      <c r="G220" s="102">
        <v>3.5714285714285712E-2</v>
      </c>
      <c r="H220" s="86">
        <v>67</v>
      </c>
      <c r="I220" s="86">
        <v>10</v>
      </c>
      <c r="J220" s="86">
        <v>4</v>
      </c>
      <c r="K220" s="86">
        <v>1</v>
      </c>
      <c r="L220" s="86">
        <v>2</v>
      </c>
      <c r="M220" s="86">
        <v>0</v>
      </c>
    </row>
    <row r="221" spans="1:13" x14ac:dyDescent="0.35">
      <c r="A221" s="100" t="s">
        <v>72</v>
      </c>
      <c r="B221" s="101" t="s">
        <v>217</v>
      </c>
      <c r="C221" s="101" t="s">
        <v>218</v>
      </c>
      <c r="D221" s="101" t="s">
        <v>14</v>
      </c>
      <c r="E221" s="86">
        <v>21</v>
      </c>
      <c r="F221" s="102">
        <v>0.95238095238095233</v>
      </c>
      <c r="G221" s="102">
        <v>0</v>
      </c>
      <c r="H221" s="86">
        <v>18</v>
      </c>
      <c r="I221" s="86">
        <v>2</v>
      </c>
      <c r="J221" s="86">
        <v>1</v>
      </c>
      <c r="K221" s="86">
        <v>0</v>
      </c>
      <c r="L221" s="86">
        <v>0</v>
      </c>
      <c r="M221" s="86">
        <v>0</v>
      </c>
    </row>
    <row r="222" spans="1:13" x14ac:dyDescent="0.35">
      <c r="A222" s="100" t="s">
        <v>72</v>
      </c>
      <c r="B222" s="101" t="s">
        <v>217</v>
      </c>
      <c r="C222" s="101" t="s">
        <v>218</v>
      </c>
      <c r="D222" s="101" t="s">
        <v>10</v>
      </c>
      <c r="E222" s="86">
        <v>9</v>
      </c>
      <c r="F222" s="102">
        <v>0.88888888888888884</v>
      </c>
      <c r="G222" s="102">
        <v>0.1111111111111111</v>
      </c>
      <c r="H222" s="86" t="s">
        <v>231</v>
      </c>
      <c r="I222" s="86" t="s">
        <v>231</v>
      </c>
      <c r="J222" s="86" t="s">
        <v>231</v>
      </c>
      <c r="K222" s="86" t="s">
        <v>231</v>
      </c>
      <c r="L222" s="86" t="s">
        <v>231</v>
      </c>
      <c r="M222" s="86" t="s">
        <v>231</v>
      </c>
    </row>
    <row r="223" spans="1:13" x14ac:dyDescent="0.35">
      <c r="A223" s="100" t="s">
        <v>72</v>
      </c>
      <c r="B223" s="101" t="s">
        <v>217</v>
      </c>
      <c r="C223" s="101" t="s">
        <v>218</v>
      </c>
      <c r="D223" s="101" t="s">
        <v>392</v>
      </c>
      <c r="E223" s="86">
        <v>1</v>
      </c>
      <c r="F223" s="102" t="s">
        <v>231</v>
      </c>
      <c r="G223" s="102" t="s">
        <v>231</v>
      </c>
      <c r="H223" s="86" t="s">
        <v>231</v>
      </c>
      <c r="I223" s="86" t="s">
        <v>231</v>
      </c>
      <c r="J223" s="86" t="s">
        <v>231</v>
      </c>
      <c r="K223" s="86" t="s">
        <v>231</v>
      </c>
      <c r="L223" s="86" t="s">
        <v>231</v>
      </c>
      <c r="M223" s="86" t="s">
        <v>231</v>
      </c>
    </row>
    <row r="224" spans="1:13" x14ac:dyDescent="0.35">
      <c r="A224" s="100" t="s">
        <v>72</v>
      </c>
      <c r="B224" s="101" t="s">
        <v>217</v>
      </c>
      <c r="C224" s="101" t="s">
        <v>218</v>
      </c>
      <c r="D224" s="101" t="s">
        <v>12</v>
      </c>
      <c r="E224" s="86">
        <v>126</v>
      </c>
      <c r="F224" s="102">
        <v>0.98412698412698407</v>
      </c>
      <c r="G224" s="102">
        <v>1.5873015873015872E-2</v>
      </c>
      <c r="H224" s="86">
        <v>114</v>
      </c>
      <c r="I224" s="86">
        <v>10</v>
      </c>
      <c r="J224" s="86">
        <v>0</v>
      </c>
      <c r="K224" s="86">
        <v>2</v>
      </c>
      <c r="L224" s="86">
        <v>0</v>
      </c>
      <c r="M224" s="86">
        <v>0</v>
      </c>
    </row>
    <row r="225" spans="1:13" x14ac:dyDescent="0.35">
      <c r="A225" s="100" t="s">
        <v>76</v>
      </c>
      <c r="B225" s="101" t="s">
        <v>219</v>
      </c>
      <c r="C225" s="101" t="s">
        <v>220</v>
      </c>
      <c r="D225" s="101" t="s">
        <v>14</v>
      </c>
      <c r="E225" s="86">
        <v>38</v>
      </c>
      <c r="F225" s="102">
        <v>0.92105263157894735</v>
      </c>
      <c r="G225" s="102">
        <v>5.2631578947368418E-2</v>
      </c>
      <c r="H225" s="86">
        <v>32</v>
      </c>
      <c r="I225" s="86">
        <v>3</v>
      </c>
      <c r="J225" s="86">
        <v>1</v>
      </c>
      <c r="K225" s="86">
        <v>1</v>
      </c>
      <c r="L225" s="86">
        <v>1</v>
      </c>
      <c r="M225" s="86">
        <v>0</v>
      </c>
    </row>
    <row r="226" spans="1:13" x14ac:dyDescent="0.35">
      <c r="A226" s="100" t="s">
        <v>76</v>
      </c>
      <c r="B226" s="101" t="s">
        <v>221</v>
      </c>
      <c r="C226" s="101" t="s">
        <v>222</v>
      </c>
      <c r="D226" s="101" t="s">
        <v>10</v>
      </c>
      <c r="E226" s="86">
        <v>156</v>
      </c>
      <c r="F226" s="102">
        <v>0.84615384615384615</v>
      </c>
      <c r="G226" s="102">
        <v>2.564102564102564E-2</v>
      </c>
      <c r="H226" s="86">
        <v>123</v>
      </c>
      <c r="I226" s="86">
        <v>9</v>
      </c>
      <c r="J226" s="86">
        <v>3</v>
      </c>
      <c r="K226" s="86">
        <v>1</v>
      </c>
      <c r="L226" s="86">
        <v>3</v>
      </c>
      <c r="M226" s="86">
        <v>17</v>
      </c>
    </row>
    <row r="227" spans="1:13" x14ac:dyDescent="0.35">
      <c r="A227" s="100" t="s">
        <v>76</v>
      </c>
      <c r="B227" s="101" t="s">
        <v>221</v>
      </c>
      <c r="C227" s="101" t="s">
        <v>222</v>
      </c>
      <c r="D227" s="101" t="s">
        <v>392</v>
      </c>
      <c r="E227" s="86">
        <v>125</v>
      </c>
      <c r="F227" s="102">
        <v>0.81599999999999995</v>
      </c>
      <c r="G227" s="102">
        <v>5.6000000000000001E-2</v>
      </c>
      <c r="H227" s="86">
        <v>89</v>
      </c>
      <c r="I227" s="86">
        <v>13</v>
      </c>
      <c r="J227" s="86">
        <v>6</v>
      </c>
      <c r="K227" s="86">
        <v>2</v>
      </c>
      <c r="L227" s="86">
        <v>5</v>
      </c>
      <c r="M227" s="86">
        <v>10</v>
      </c>
    </row>
    <row r="228" spans="1:13" x14ac:dyDescent="0.35">
      <c r="A228" s="100" t="s">
        <v>76</v>
      </c>
      <c r="B228" s="101" t="s">
        <v>221</v>
      </c>
      <c r="C228" s="101" t="s">
        <v>222</v>
      </c>
      <c r="D228" s="101" t="s">
        <v>12</v>
      </c>
      <c r="E228" s="86">
        <v>13</v>
      </c>
      <c r="F228" s="102">
        <v>1</v>
      </c>
      <c r="G228" s="102">
        <v>0</v>
      </c>
      <c r="H228" s="86">
        <v>13</v>
      </c>
      <c r="I228" s="86">
        <v>0</v>
      </c>
      <c r="J228" s="86">
        <v>0</v>
      </c>
      <c r="K228" s="86">
        <v>0</v>
      </c>
      <c r="L228" s="86">
        <v>0</v>
      </c>
      <c r="M228" s="86">
        <v>0</v>
      </c>
    </row>
    <row r="229" spans="1:13" x14ac:dyDescent="0.35">
      <c r="A229" s="100" t="s">
        <v>76</v>
      </c>
      <c r="B229" s="101" t="s">
        <v>225</v>
      </c>
      <c r="C229" s="101" t="s">
        <v>226</v>
      </c>
      <c r="D229" s="101" t="s">
        <v>14</v>
      </c>
      <c r="E229" s="86">
        <v>353</v>
      </c>
      <c r="F229" s="102">
        <v>0.96883852691218131</v>
      </c>
      <c r="G229" s="102">
        <v>1.69971671388102E-2</v>
      </c>
      <c r="H229" s="86">
        <v>318</v>
      </c>
      <c r="I229" s="86">
        <v>24</v>
      </c>
      <c r="J229" s="86">
        <v>5</v>
      </c>
      <c r="K229" s="86">
        <v>0</v>
      </c>
      <c r="L229" s="86">
        <v>6</v>
      </c>
      <c r="M229" s="86">
        <v>0</v>
      </c>
    </row>
    <row r="230" spans="1:13" x14ac:dyDescent="0.35">
      <c r="A230" s="100" t="s">
        <v>78</v>
      </c>
      <c r="B230" s="101" t="s">
        <v>227</v>
      </c>
      <c r="C230" s="101" t="s">
        <v>228</v>
      </c>
      <c r="D230" s="101" t="s">
        <v>391</v>
      </c>
      <c r="E230" s="86">
        <v>20</v>
      </c>
      <c r="F230" s="102">
        <v>0.9</v>
      </c>
      <c r="G230" s="102">
        <v>0.05</v>
      </c>
      <c r="H230" s="86">
        <v>16</v>
      </c>
      <c r="I230" s="86">
        <v>2</v>
      </c>
      <c r="J230" s="86">
        <v>1</v>
      </c>
      <c r="K230" s="86">
        <v>1</v>
      </c>
      <c r="L230" s="86">
        <v>0</v>
      </c>
      <c r="M230" s="86">
        <v>0</v>
      </c>
    </row>
    <row r="231" spans="1:13" x14ac:dyDescent="0.35">
      <c r="A231" s="100" t="s">
        <v>78</v>
      </c>
      <c r="B231" s="101" t="s">
        <v>227</v>
      </c>
      <c r="C231" s="101" t="s">
        <v>228</v>
      </c>
      <c r="D231" s="101" t="s">
        <v>14</v>
      </c>
      <c r="E231" s="86">
        <v>896</v>
      </c>
      <c r="F231" s="102">
        <v>0.8816964285714286</v>
      </c>
      <c r="G231" s="102">
        <v>6.5848214285714288E-2</v>
      </c>
      <c r="H231" s="86">
        <v>685</v>
      </c>
      <c r="I231" s="86">
        <v>105</v>
      </c>
      <c r="J231" s="86">
        <v>41</v>
      </c>
      <c r="K231" s="86">
        <v>24</v>
      </c>
      <c r="L231" s="86">
        <v>35</v>
      </c>
      <c r="M231" s="86">
        <v>6</v>
      </c>
    </row>
    <row r="232" spans="1:13" x14ac:dyDescent="0.35">
      <c r="A232" s="100" t="s">
        <v>78</v>
      </c>
      <c r="B232" s="101" t="s">
        <v>227</v>
      </c>
      <c r="C232" s="101" t="s">
        <v>228</v>
      </c>
      <c r="D232" s="101" t="s">
        <v>9</v>
      </c>
      <c r="E232" s="86">
        <v>37</v>
      </c>
      <c r="F232" s="102">
        <v>0.97297297297297303</v>
      </c>
      <c r="G232" s="102">
        <v>0</v>
      </c>
      <c r="H232" s="86">
        <v>21</v>
      </c>
      <c r="I232" s="86">
        <v>15</v>
      </c>
      <c r="J232" s="86">
        <v>1</v>
      </c>
      <c r="K232" s="86">
        <v>0</v>
      </c>
      <c r="L232" s="86">
        <v>0</v>
      </c>
      <c r="M232" s="86">
        <v>0</v>
      </c>
    </row>
    <row r="233" spans="1:13" x14ac:dyDescent="0.35">
      <c r="A233" s="100" t="s">
        <v>78</v>
      </c>
      <c r="B233" s="101" t="s">
        <v>227</v>
      </c>
      <c r="C233" s="101" t="s">
        <v>228</v>
      </c>
      <c r="D233" s="101" t="s">
        <v>10</v>
      </c>
      <c r="E233" s="86">
        <v>233</v>
      </c>
      <c r="F233" s="102">
        <v>0.88841201716738194</v>
      </c>
      <c r="G233" s="102">
        <v>4.2918454935622317E-2</v>
      </c>
      <c r="H233" s="86">
        <v>176</v>
      </c>
      <c r="I233" s="86">
        <v>31</v>
      </c>
      <c r="J233" s="86">
        <v>12</v>
      </c>
      <c r="K233" s="86">
        <v>4</v>
      </c>
      <c r="L233" s="86">
        <v>6</v>
      </c>
      <c r="M233" s="86">
        <v>4</v>
      </c>
    </row>
    <row r="234" spans="1:13" x14ac:dyDescent="0.35">
      <c r="A234" s="100" t="s">
        <v>78</v>
      </c>
      <c r="B234" s="101" t="s">
        <v>227</v>
      </c>
      <c r="C234" s="101" t="s">
        <v>228</v>
      </c>
      <c r="D234" s="101" t="s">
        <v>392</v>
      </c>
      <c r="E234" s="86">
        <v>209</v>
      </c>
      <c r="F234" s="102">
        <v>0.95215311004784686</v>
      </c>
      <c r="G234" s="102">
        <v>9.5693779904306216E-3</v>
      </c>
      <c r="H234" s="86">
        <v>181</v>
      </c>
      <c r="I234" s="86">
        <v>18</v>
      </c>
      <c r="J234" s="86">
        <v>8</v>
      </c>
      <c r="K234" s="86">
        <v>0</v>
      </c>
      <c r="L234" s="86">
        <v>2</v>
      </c>
      <c r="M234" s="86">
        <v>0</v>
      </c>
    </row>
    <row r="235" spans="1:13" x14ac:dyDescent="0.35">
      <c r="A235" s="100" t="s">
        <v>78</v>
      </c>
      <c r="B235" s="101" t="s">
        <v>227</v>
      </c>
      <c r="C235" s="101" t="s">
        <v>228</v>
      </c>
      <c r="D235" s="101" t="s">
        <v>12</v>
      </c>
      <c r="E235" s="86">
        <v>464</v>
      </c>
      <c r="F235" s="102">
        <v>0.97629310344827591</v>
      </c>
      <c r="G235" s="102">
        <v>8.6206896551724137E-3</v>
      </c>
      <c r="H235" s="86">
        <v>404</v>
      </c>
      <c r="I235" s="86">
        <v>49</v>
      </c>
      <c r="J235" s="86">
        <v>6</v>
      </c>
      <c r="K235" s="86">
        <v>3</v>
      </c>
      <c r="L235" s="86">
        <v>1</v>
      </c>
      <c r="M235" s="86">
        <v>1</v>
      </c>
    </row>
    <row r="236" spans="1:13" x14ac:dyDescent="0.35">
      <c r="A236" s="100" t="s">
        <v>80</v>
      </c>
      <c r="B236" s="101" t="s">
        <v>229</v>
      </c>
      <c r="C236" s="101" t="s">
        <v>230</v>
      </c>
      <c r="D236" s="101" t="s">
        <v>391</v>
      </c>
      <c r="E236" s="86">
        <v>31</v>
      </c>
      <c r="F236" s="102">
        <v>0.87096774193548387</v>
      </c>
      <c r="G236" s="102">
        <v>0</v>
      </c>
      <c r="H236" s="86">
        <v>22</v>
      </c>
      <c r="I236" s="86">
        <v>5</v>
      </c>
      <c r="J236" s="86">
        <v>4</v>
      </c>
      <c r="K236" s="86">
        <v>0</v>
      </c>
      <c r="L236" s="86">
        <v>0</v>
      </c>
      <c r="M236" s="86">
        <v>0</v>
      </c>
    </row>
    <row r="237" spans="1:13" x14ac:dyDescent="0.35">
      <c r="A237" s="100" t="s">
        <v>80</v>
      </c>
      <c r="B237" s="101" t="s">
        <v>229</v>
      </c>
      <c r="C237" s="101" t="s">
        <v>230</v>
      </c>
      <c r="D237" s="101" t="s">
        <v>14</v>
      </c>
      <c r="E237" s="86">
        <v>31</v>
      </c>
      <c r="F237" s="102">
        <v>0.93548387096774188</v>
      </c>
      <c r="G237" s="102">
        <v>6.4516129032258063E-2</v>
      </c>
      <c r="H237" s="86" t="s">
        <v>231</v>
      </c>
      <c r="I237" s="86" t="s">
        <v>231</v>
      </c>
      <c r="J237" s="86" t="s">
        <v>231</v>
      </c>
      <c r="K237" s="86" t="s">
        <v>231</v>
      </c>
      <c r="L237" s="86" t="s">
        <v>231</v>
      </c>
      <c r="M237" s="86" t="s">
        <v>231</v>
      </c>
    </row>
    <row r="238" spans="1:13" x14ac:dyDescent="0.35">
      <c r="A238" s="100" t="s">
        <v>80</v>
      </c>
      <c r="B238" s="101" t="s">
        <v>229</v>
      </c>
      <c r="C238" s="101" t="s">
        <v>230</v>
      </c>
      <c r="D238" s="101" t="s">
        <v>9</v>
      </c>
      <c r="E238" s="86">
        <v>7</v>
      </c>
      <c r="F238" s="102">
        <v>1</v>
      </c>
      <c r="G238" s="102">
        <v>0</v>
      </c>
      <c r="H238" s="86" t="s">
        <v>231</v>
      </c>
      <c r="I238" s="86" t="s">
        <v>231</v>
      </c>
      <c r="J238" s="86" t="s">
        <v>231</v>
      </c>
      <c r="K238" s="86" t="s">
        <v>231</v>
      </c>
      <c r="L238" s="86" t="s">
        <v>231</v>
      </c>
      <c r="M238" s="86" t="s">
        <v>231</v>
      </c>
    </row>
    <row r="239" spans="1:13" x14ac:dyDescent="0.35">
      <c r="A239" s="100" t="s">
        <v>80</v>
      </c>
      <c r="B239" s="101" t="s">
        <v>229</v>
      </c>
      <c r="C239" s="101" t="s">
        <v>230</v>
      </c>
      <c r="D239" s="101" t="s">
        <v>10</v>
      </c>
      <c r="E239" s="86">
        <v>100</v>
      </c>
      <c r="F239" s="102">
        <v>0.99</v>
      </c>
      <c r="G239" s="102">
        <v>0.01</v>
      </c>
      <c r="H239" s="86">
        <v>87</v>
      </c>
      <c r="I239" s="86">
        <v>12</v>
      </c>
      <c r="J239" s="86">
        <v>0</v>
      </c>
      <c r="K239" s="86">
        <v>1</v>
      </c>
      <c r="L239" s="86">
        <v>0</v>
      </c>
      <c r="M239" s="86">
        <v>0</v>
      </c>
    </row>
    <row r="240" spans="1:13" x14ac:dyDescent="0.35">
      <c r="A240" s="100" t="s">
        <v>80</v>
      </c>
      <c r="B240" s="101" t="s">
        <v>229</v>
      </c>
      <c r="C240" s="101" t="s">
        <v>230</v>
      </c>
      <c r="D240" s="101" t="s">
        <v>392</v>
      </c>
      <c r="E240" s="86">
        <v>137</v>
      </c>
      <c r="F240" s="102">
        <v>0.92700729927007297</v>
      </c>
      <c r="G240" s="102">
        <v>2.9197080291970802E-2</v>
      </c>
      <c r="H240" s="86">
        <v>112</v>
      </c>
      <c r="I240" s="86">
        <v>15</v>
      </c>
      <c r="J240" s="86">
        <v>2</v>
      </c>
      <c r="K240" s="86">
        <v>0</v>
      </c>
      <c r="L240" s="86">
        <v>4</v>
      </c>
      <c r="M240" s="86">
        <v>4</v>
      </c>
    </row>
    <row r="241" spans="1:13" x14ac:dyDescent="0.35">
      <c r="A241" s="100" t="s">
        <v>80</v>
      </c>
      <c r="B241" s="101" t="s">
        <v>229</v>
      </c>
      <c r="C241" s="101" t="s">
        <v>230</v>
      </c>
      <c r="D241" s="101" t="s">
        <v>12</v>
      </c>
      <c r="E241" s="86">
        <v>43</v>
      </c>
      <c r="F241" s="102">
        <v>0.83720930232558144</v>
      </c>
      <c r="G241" s="102">
        <v>2.3255813953488372E-2</v>
      </c>
      <c r="H241" s="86">
        <v>24</v>
      </c>
      <c r="I241" s="86">
        <v>12</v>
      </c>
      <c r="J241" s="86">
        <v>5</v>
      </c>
      <c r="K241" s="86">
        <v>1</v>
      </c>
      <c r="L241" s="86">
        <v>0</v>
      </c>
      <c r="M241" s="86">
        <v>1</v>
      </c>
    </row>
    <row r="242" spans="1:13" x14ac:dyDescent="0.35">
      <c r="A242" s="100" t="s">
        <v>80</v>
      </c>
      <c r="B242" s="101" t="s">
        <v>232</v>
      </c>
      <c r="C242" s="101" t="s">
        <v>233</v>
      </c>
      <c r="D242" s="101" t="s">
        <v>391</v>
      </c>
      <c r="E242" s="86">
        <v>31</v>
      </c>
      <c r="F242" s="102">
        <v>0.967741935483871</v>
      </c>
      <c r="G242" s="102">
        <v>0</v>
      </c>
      <c r="H242" s="86">
        <v>21</v>
      </c>
      <c r="I242" s="86">
        <v>9</v>
      </c>
      <c r="J242" s="86">
        <v>1</v>
      </c>
      <c r="K242" s="86">
        <v>0</v>
      </c>
      <c r="L242" s="86">
        <v>0</v>
      </c>
      <c r="M242" s="86">
        <v>0</v>
      </c>
    </row>
    <row r="243" spans="1:13" x14ac:dyDescent="0.35">
      <c r="A243" s="100" t="s">
        <v>80</v>
      </c>
      <c r="B243" s="101" t="s">
        <v>232</v>
      </c>
      <c r="C243" s="101" t="s">
        <v>233</v>
      </c>
      <c r="D243" s="101" t="s">
        <v>9</v>
      </c>
      <c r="E243" s="86">
        <v>19</v>
      </c>
      <c r="F243" s="102">
        <v>1</v>
      </c>
      <c r="G243" s="102">
        <v>0</v>
      </c>
      <c r="H243" s="86">
        <v>15</v>
      </c>
      <c r="I243" s="86">
        <v>4</v>
      </c>
      <c r="J243" s="86">
        <v>0</v>
      </c>
      <c r="K243" s="86">
        <v>0</v>
      </c>
      <c r="L243" s="86">
        <v>0</v>
      </c>
      <c r="M243" s="86">
        <v>0</v>
      </c>
    </row>
    <row r="244" spans="1:13" x14ac:dyDescent="0.35">
      <c r="A244" s="100" t="s">
        <v>80</v>
      </c>
      <c r="B244" s="101" t="s">
        <v>232</v>
      </c>
      <c r="C244" s="101" t="s">
        <v>233</v>
      </c>
      <c r="D244" s="101" t="s">
        <v>10</v>
      </c>
      <c r="E244" s="86">
        <v>259</v>
      </c>
      <c r="F244" s="102">
        <v>0.97297297297297303</v>
      </c>
      <c r="G244" s="102">
        <v>1.9305019305019305E-2</v>
      </c>
      <c r="H244" s="86">
        <v>221</v>
      </c>
      <c r="I244" s="86">
        <v>31</v>
      </c>
      <c r="J244" s="86">
        <v>1</v>
      </c>
      <c r="K244" s="86">
        <v>2</v>
      </c>
      <c r="L244" s="86">
        <v>3</v>
      </c>
      <c r="M244" s="86">
        <v>1</v>
      </c>
    </row>
    <row r="245" spans="1:13" x14ac:dyDescent="0.35">
      <c r="A245" s="100" t="s">
        <v>80</v>
      </c>
      <c r="B245" s="101" t="s">
        <v>232</v>
      </c>
      <c r="C245" s="101" t="s">
        <v>233</v>
      </c>
      <c r="D245" s="101" t="s">
        <v>392</v>
      </c>
      <c r="E245" s="86">
        <v>533</v>
      </c>
      <c r="F245" s="102">
        <v>0.94934333958724204</v>
      </c>
      <c r="G245" s="102">
        <v>1.50093808630394E-2</v>
      </c>
      <c r="H245" s="86">
        <v>443</v>
      </c>
      <c r="I245" s="86">
        <v>63</v>
      </c>
      <c r="J245" s="86">
        <v>15</v>
      </c>
      <c r="K245" s="86">
        <v>3</v>
      </c>
      <c r="L245" s="86">
        <v>5</v>
      </c>
      <c r="M245" s="86">
        <v>4</v>
      </c>
    </row>
    <row r="246" spans="1:13" x14ac:dyDescent="0.35">
      <c r="A246" s="100" t="s">
        <v>80</v>
      </c>
      <c r="B246" s="101" t="s">
        <v>232</v>
      </c>
      <c r="C246" s="101" t="s">
        <v>233</v>
      </c>
      <c r="D246" s="101" t="s">
        <v>12</v>
      </c>
      <c r="E246" s="86">
        <v>105</v>
      </c>
      <c r="F246" s="102">
        <v>0.96190476190476193</v>
      </c>
      <c r="G246" s="102">
        <v>9.5238095238095247E-3</v>
      </c>
      <c r="H246" s="86">
        <v>86</v>
      </c>
      <c r="I246" s="86">
        <v>15</v>
      </c>
      <c r="J246" s="86">
        <v>2</v>
      </c>
      <c r="K246" s="86">
        <v>0</v>
      </c>
      <c r="L246" s="86">
        <v>1</v>
      </c>
      <c r="M246" s="86">
        <v>1</v>
      </c>
    </row>
    <row r="247" spans="1:13" x14ac:dyDescent="0.35">
      <c r="A247" s="100" t="s">
        <v>80</v>
      </c>
      <c r="B247" s="101" t="s">
        <v>234</v>
      </c>
      <c r="C247" s="101" t="s">
        <v>235</v>
      </c>
      <c r="D247" s="101" t="s">
        <v>391</v>
      </c>
      <c r="E247" s="86">
        <v>245</v>
      </c>
      <c r="F247" s="102">
        <v>0.95510204081632655</v>
      </c>
      <c r="G247" s="102">
        <v>2.4489795918367346E-2</v>
      </c>
      <c r="H247" s="86">
        <v>202</v>
      </c>
      <c r="I247" s="86">
        <v>32</v>
      </c>
      <c r="J247" s="86">
        <v>3</v>
      </c>
      <c r="K247" s="86">
        <v>3</v>
      </c>
      <c r="L247" s="86">
        <v>3</v>
      </c>
      <c r="M247" s="86">
        <v>2</v>
      </c>
    </row>
    <row r="248" spans="1:13" x14ac:dyDescent="0.35">
      <c r="A248" s="100" t="s">
        <v>80</v>
      </c>
      <c r="B248" s="101" t="s">
        <v>234</v>
      </c>
      <c r="C248" s="101" t="s">
        <v>235</v>
      </c>
      <c r="D248" s="101" t="s">
        <v>14</v>
      </c>
      <c r="E248" s="86">
        <v>618</v>
      </c>
      <c r="F248" s="102">
        <v>0.87216828478964403</v>
      </c>
      <c r="G248" s="102">
        <v>7.605177993527508E-2</v>
      </c>
      <c r="H248" s="86">
        <v>450</v>
      </c>
      <c r="I248" s="86">
        <v>89</v>
      </c>
      <c r="J248" s="86">
        <v>27</v>
      </c>
      <c r="K248" s="86">
        <v>25</v>
      </c>
      <c r="L248" s="86">
        <v>22</v>
      </c>
      <c r="M248" s="86">
        <v>5</v>
      </c>
    </row>
    <row r="249" spans="1:13" x14ac:dyDescent="0.35">
      <c r="A249" s="100" t="s">
        <v>80</v>
      </c>
      <c r="B249" s="101" t="s">
        <v>234</v>
      </c>
      <c r="C249" s="101" t="s">
        <v>235</v>
      </c>
      <c r="D249" s="101" t="s">
        <v>9</v>
      </c>
      <c r="E249" s="86">
        <v>21</v>
      </c>
      <c r="F249" s="102">
        <v>1</v>
      </c>
      <c r="G249" s="102">
        <v>0</v>
      </c>
      <c r="H249" s="86">
        <v>9</v>
      </c>
      <c r="I249" s="86">
        <v>12</v>
      </c>
      <c r="J249" s="86">
        <v>0</v>
      </c>
      <c r="K249" s="86">
        <v>0</v>
      </c>
      <c r="L249" s="86">
        <v>0</v>
      </c>
      <c r="M249" s="86">
        <v>0</v>
      </c>
    </row>
    <row r="250" spans="1:13" x14ac:dyDescent="0.35">
      <c r="A250" s="100" t="s">
        <v>80</v>
      </c>
      <c r="B250" s="101" t="s">
        <v>234</v>
      </c>
      <c r="C250" s="101" t="s">
        <v>235</v>
      </c>
      <c r="D250" s="101" t="s">
        <v>10</v>
      </c>
      <c r="E250" s="86">
        <v>878</v>
      </c>
      <c r="F250" s="102">
        <v>0.97949886104783601</v>
      </c>
      <c r="G250" s="102">
        <v>1.366742596810934E-2</v>
      </c>
      <c r="H250" s="86">
        <v>843</v>
      </c>
      <c r="I250" s="86">
        <v>17</v>
      </c>
      <c r="J250" s="86">
        <v>3</v>
      </c>
      <c r="K250" s="86">
        <v>6</v>
      </c>
      <c r="L250" s="86">
        <v>6</v>
      </c>
      <c r="M250" s="86">
        <v>3</v>
      </c>
    </row>
    <row r="251" spans="1:13" x14ac:dyDescent="0.35">
      <c r="A251" s="100" t="s">
        <v>80</v>
      </c>
      <c r="B251" s="101" t="s">
        <v>234</v>
      </c>
      <c r="C251" s="101" t="s">
        <v>235</v>
      </c>
      <c r="D251" s="101" t="s">
        <v>392</v>
      </c>
      <c r="E251" s="86">
        <v>372</v>
      </c>
      <c r="F251" s="102">
        <v>0.92741935483870963</v>
      </c>
      <c r="G251" s="102">
        <v>2.6881720430107527E-2</v>
      </c>
      <c r="H251" s="86">
        <v>284</v>
      </c>
      <c r="I251" s="86">
        <v>61</v>
      </c>
      <c r="J251" s="86">
        <v>14</v>
      </c>
      <c r="K251" s="86">
        <v>7</v>
      </c>
      <c r="L251" s="86">
        <v>3</v>
      </c>
      <c r="M251" s="86">
        <v>3</v>
      </c>
    </row>
    <row r="252" spans="1:13" x14ac:dyDescent="0.35">
      <c r="A252" s="100" t="s">
        <v>80</v>
      </c>
      <c r="B252" s="101" t="s">
        <v>234</v>
      </c>
      <c r="C252" s="101" t="s">
        <v>235</v>
      </c>
      <c r="D252" s="101" t="s">
        <v>12</v>
      </c>
      <c r="E252" s="86">
        <v>64</v>
      </c>
      <c r="F252" s="102">
        <v>0.953125</v>
      </c>
      <c r="G252" s="102">
        <v>3.125E-2</v>
      </c>
      <c r="H252" s="86">
        <v>57</v>
      </c>
      <c r="I252" s="86">
        <v>4</v>
      </c>
      <c r="J252" s="86">
        <v>1</v>
      </c>
      <c r="K252" s="86">
        <v>1</v>
      </c>
      <c r="L252" s="86">
        <v>1</v>
      </c>
      <c r="M252" s="86">
        <v>0</v>
      </c>
    </row>
    <row r="253" spans="1:13" x14ac:dyDescent="0.35">
      <c r="A253" s="100" t="s">
        <v>80</v>
      </c>
      <c r="B253" s="101" t="s">
        <v>236</v>
      </c>
      <c r="C253" s="101" t="s">
        <v>237</v>
      </c>
      <c r="D253" s="101" t="s">
        <v>392</v>
      </c>
      <c r="E253" s="86">
        <v>1</v>
      </c>
      <c r="F253" s="102" t="s">
        <v>231</v>
      </c>
      <c r="G253" s="102" t="s">
        <v>231</v>
      </c>
      <c r="H253" s="86" t="s">
        <v>231</v>
      </c>
      <c r="I253" s="86" t="s">
        <v>231</v>
      </c>
      <c r="J253" s="86" t="s">
        <v>231</v>
      </c>
      <c r="K253" s="86" t="s">
        <v>231</v>
      </c>
      <c r="L253" s="86" t="s">
        <v>231</v>
      </c>
      <c r="M253" s="86" t="s">
        <v>231</v>
      </c>
    </row>
    <row r="254" spans="1:13" x14ac:dyDescent="0.35">
      <c r="A254" s="100" t="s">
        <v>82</v>
      </c>
      <c r="B254" s="101" t="s">
        <v>238</v>
      </c>
      <c r="C254" s="101" t="s">
        <v>239</v>
      </c>
      <c r="D254" s="101" t="s">
        <v>14</v>
      </c>
      <c r="E254" s="86">
        <v>93</v>
      </c>
      <c r="F254" s="102">
        <v>0.978494623655914</v>
      </c>
      <c r="G254" s="102">
        <v>1.0752688172043012E-2</v>
      </c>
      <c r="H254" s="86">
        <v>83</v>
      </c>
      <c r="I254" s="86">
        <v>8</v>
      </c>
      <c r="J254" s="86">
        <v>1</v>
      </c>
      <c r="K254" s="86">
        <v>1</v>
      </c>
      <c r="L254" s="86">
        <v>0</v>
      </c>
      <c r="M254" s="86">
        <v>0</v>
      </c>
    </row>
    <row r="255" spans="1:13" x14ac:dyDescent="0.35">
      <c r="A255" s="100" t="s">
        <v>82</v>
      </c>
      <c r="B255" s="101" t="s">
        <v>240</v>
      </c>
      <c r="C255" s="101" t="s">
        <v>241</v>
      </c>
      <c r="D255" s="101" t="s">
        <v>391</v>
      </c>
      <c r="E255" s="86">
        <v>187</v>
      </c>
      <c r="F255" s="102">
        <v>0.97860962566844922</v>
      </c>
      <c r="G255" s="102">
        <v>0</v>
      </c>
      <c r="H255" s="86">
        <v>155</v>
      </c>
      <c r="I255" s="86">
        <v>28</v>
      </c>
      <c r="J255" s="86">
        <v>4</v>
      </c>
      <c r="K255" s="86">
        <v>0</v>
      </c>
      <c r="L255" s="86">
        <v>0</v>
      </c>
      <c r="M255" s="86">
        <v>0</v>
      </c>
    </row>
    <row r="256" spans="1:13" x14ac:dyDescent="0.35">
      <c r="A256" s="100" t="s">
        <v>82</v>
      </c>
      <c r="B256" s="101" t="s">
        <v>240</v>
      </c>
      <c r="C256" s="101" t="s">
        <v>241</v>
      </c>
      <c r="D256" s="101" t="s">
        <v>14</v>
      </c>
      <c r="E256" s="86">
        <v>4</v>
      </c>
      <c r="F256" s="102" t="s">
        <v>231</v>
      </c>
      <c r="G256" s="102" t="s">
        <v>231</v>
      </c>
      <c r="H256" s="86" t="s">
        <v>231</v>
      </c>
      <c r="I256" s="86" t="s">
        <v>231</v>
      </c>
      <c r="J256" s="86" t="s">
        <v>231</v>
      </c>
      <c r="K256" s="86" t="s">
        <v>231</v>
      </c>
      <c r="L256" s="86" t="s">
        <v>231</v>
      </c>
      <c r="M256" s="86" t="s">
        <v>231</v>
      </c>
    </row>
    <row r="257" spans="1:13" x14ac:dyDescent="0.35">
      <c r="A257" s="100" t="s">
        <v>82</v>
      </c>
      <c r="B257" s="101" t="s">
        <v>240</v>
      </c>
      <c r="C257" s="101" t="s">
        <v>241</v>
      </c>
      <c r="D257" s="101" t="s">
        <v>10</v>
      </c>
      <c r="E257" s="86">
        <v>107</v>
      </c>
      <c r="F257" s="102">
        <v>0.9719626168224299</v>
      </c>
      <c r="G257" s="102">
        <v>9.3457943925233638E-3</v>
      </c>
      <c r="H257" s="86">
        <v>93</v>
      </c>
      <c r="I257" s="86">
        <v>11</v>
      </c>
      <c r="J257" s="86">
        <v>1</v>
      </c>
      <c r="K257" s="86">
        <v>1</v>
      </c>
      <c r="L257" s="86">
        <v>0</v>
      </c>
      <c r="M257" s="86">
        <v>1</v>
      </c>
    </row>
    <row r="258" spans="1:13" x14ac:dyDescent="0.35">
      <c r="A258" s="100" t="s">
        <v>82</v>
      </c>
      <c r="B258" s="101" t="s">
        <v>240</v>
      </c>
      <c r="C258" s="101" t="s">
        <v>241</v>
      </c>
      <c r="D258" s="101" t="s">
        <v>392</v>
      </c>
      <c r="E258" s="86">
        <v>17</v>
      </c>
      <c r="F258" s="102">
        <v>0.94117647058823528</v>
      </c>
      <c r="G258" s="102">
        <v>5.8823529411764705E-2</v>
      </c>
      <c r="H258" s="86" t="s">
        <v>231</v>
      </c>
      <c r="I258" s="86" t="s">
        <v>231</v>
      </c>
      <c r="J258" s="86" t="s">
        <v>231</v>
      </c>
      <c r="K258" s="86" t="s">
        <v>231</v>
      </c>
      <c r="L258" s="86" t="s">
        <v>231</v>
      </c>
      <c r="M258" s="86" t="s">
        <v>231</v>
      </c>
    </row>
    <row r="259" spans="1:13" x14ac:dyDescent="0.35">
      <c r="A259" s="100" t="s">
        <v>82</v>
      </c>
      <c r="B259" s="101" t="s">
        <v>240</v>
      </c>
      <c r="C259" s="101" t="s">
        <v>241</v>
      </c>
      <c r="D259" s="101" t="s">
        <v>12</v>
      </c>
      <c r="E259" s="86">
        <v>1094</v>
      </c>
      <c r="F259" s="102">
        <v>0.9789762340036563</v>
      </c>
      <c r="G259" s="102">
        <v>1.1882998171846435E-2</v>
      </c>
      <c r="H259" s="86">
        <v>1022</v>
      </c>
      <c r="I259" s="86">
        <v>49</v>
      </c>
      <c r="J259" s="86">
        <v>10</v>
      </c>
      <c r="K259" s="86">
        <v>10</v>
      </c>
      <c r="L259" s="86">
        <v>3</v>
      </c>
      <c r="M259" s="86">
        <v>0</v>
      </c>
    </row>
    <row r="260" spans="1:13" x14ac:dyDescent="0.35">
      <c r="A260" s="100" t="s">
        <v>82</v>
      </c>
      <c r="B260" s="101" t="s">
        <v>242</v>
      </c>
      <c r="C260" s="101" t="s">
        <v>243</v>
      </c>
      <c r="D260" s="101" t="s">
        <v>391</v>
      </c>
      <c r="E260" s="86">
        <v>8</v>
      </c>
      <c r="F260" s="102">
        <v>1</v>
      </c>
      <c r="G260" s="102">
        <v>0</v>
      </c>
      <c r="H260" s="86">
        <v>8</v>
      </c>
      <c r="I260" s="86">
        <v>0</v>
      </c>
      <c r="J260" s="86">
        <v>0</v>
      </c>
      <c r="K260" s="86">
        <v>0</v>
      </c>
      <c r="L260" s="86">
        <v>0</v>
      </c>
      <c r="M260" s="86">
        <v>0</v>
      </c>
    </row>
    <row r="261" spans="1:13" x14ac:dyDescent="0.35">
      <c r="A261" s="100" t="s">
        <v>82</v>
      </c>
      <c r="B261" s="101" t="s">
        <v>242</v>
      </c>
      <c r="C261" s="101" t="s">
        <v>243</v>
      </c>
      <c r="D261" s="101" t="s">
        <v>10</v>
      </c>
      <c r="E261" s="86">
        <v>13</v>
      </c>
      <c r="F261" s="102">
        <v>1</v>
      </c>
      <c r="G261" s="102">
        <v>0</v>
      </c>
      <c r="H261" s="86">
        <v>10</v>
      </c>
      <c r="I261" s="86">
        <v>3</v>
      </c>
      <c r="J261" s="86">
        <v>0</v>
      </c>
      <c r="K261" s="86">
        <v>0</v>
      </c>
      <c r="L261" s="86">
        <v>0</v>
      </c>
      <c r="M261" s="86">
        <v>0</v>
      </c>
    </row>
    <row r="262" spans="1:13" x14ac:dyDescent="0.35">
      <c r="A262" s="100" t="s">
        <v>82</v>
      </c>
      <c r="B262" s="101" t="s">
        <v>242</v>
      </c>
      <c r="C262" s="101" t="s">
        <v>243</v>
      </c>
      <c r="D262" s="101" t="s">
        <v>392</v>
      </c>
      <c r="E262" s="86">
        <v>43</v>
      </c>
      <c r="F262" s="102">
        <v>0.97674418604651159</v>
      </c>
      <c r="G262" s="102">
        <v>0</v>
      </c>
      <c r="H262" s="86">
        <v>33</v>
      </c>
      <c r="I262" s="86">
        <v>9</v>
      </c>
      <c r="J262" s="86">
        <v>1</v>
      </c>
      <c r="K262" s="86">
        <v>0</v>
      </c>
      <c r="L262" s="86">
        <v>0</v>
      </c>
      <c r="M262" s="86">
        <v>0</v>
      </c>
    </row>
    <row r="263" spans="1:13" x14ac:dyDescent="0.35">
      <c r="A263" s="100" t="s">
        <v>82</v>
      </c>
      <c r="B263" s="101" t="s">
        <v>242</v>
      </c>
      <c r="C263" s="101" t="s">
        <v>243</v>
      </c>
      <c r="D263" s="101" t="s">
        <v>12</v>
      </c>
      <c r="E263" s="86">
        <v>120</v>
      </c>
      <c r="F263" s="102">
        <v>0.91666666666666663</v>
      </c>
      <c r="G263" s="102">
        <v>5.8333333333333334E-2</v>
      </c>
      <c r="H263" s="86">
        <v>109</v>
      </c>
      <c r="I263" s="86">
        <v>1</v>
      </c>
      <c r="J263" s="86">
        <v>3</v>
      </c>
      <c r="K263" s="86">
        <v>3</v>
      </c>
      <c r="L263" s="86">
        <v>4</v>
      </c>
      <c r="M263" s="86">
        <v>0</v>
      </c>
    </row>
    <row r="264" spans="1:13" x14ac:dyDescent="0.35">
      <c r="A264" s="100" t="s">
        <v>82</v>
      </c>
      <c r="B264" s="101" t="s">
        <v>244</v>
      </c>
      <c r="C264" s="101" t="s">
        <v>245</v>
      </c>
      <c r="D264" s="101" t="s">
        <v>391</v>
      </c>
      <c r="E264" s="86">
        <v>144</v>
      </c>
      <c r="F264" s="102">
        <v>0.9375</v>
      </c>
      <c r="G264" s="102">
        <v>2.0833333333333332E-2</v>
      </c>
      <c r="H264" s="86">
        <v>118</v>
      </c>
      <c r="I264" s="86">
        <v>17</v>
      </c>
      <c r="J264" s="86">
        <v>5</v>
      </c>
      <c r="K264" s="86">
        <v>1</v>
      </c>
      <c r="L264" s="86">
        <v>2</v>
      </c>
      <c r="M264" s="86">
        <v>1</v>
      </c>
    </row>
    <row r="265" spans="1:13" x14ac:dyDescent="0.35">
      <c r="A265" s="100" t="s">
        <v>82</v>
      </c>
      <c r="B265" s="101" t="s">
        <v>244</v>
      </c>
      <c r="C265" s="101" t="s">
        <v>245</v>
      </c>
      <c r="D265" s="101" t="s">
        <v>14</v>
      </c>
      <c r="E265" s="86">
        <v>14</v>
      </c>
      <c r="F265" s="102">
        <v>0.9285714285714286</v>
      </c>
      <c r="G265" s="102">
        <v>0</v>
      </c>
      <c r="H265" s="86" t="s">
        <v>231</v>
      </c>
      <c r="I265" s="86" t="s">
        <v>231</v>
      </c>
      <c r="J265" s="86" t="s">
        <v>231</v>
      </c>
      <c r="K265" s="86" t="s">
        <v>231</v>
      </c>
      <c r="L265" s="86" t="s">
        <v>231</v>
      </c>
      <c r="M265" s="86" t="s">
        <v>231</v>
      </c>
    </row>
    <row r="266" spans="1:13" x14ac:dyDescent="0.35">
      <c r="A266" s="100" t="s">
        <v>82</v>
      </c>
      <c r="B266" s="101" t="s">
        <v>244</v>
      </c>
      <c r="C266" s="101" t="s">
        <v>245</v>
      </c>
      <c r="D266" s="101" t="s">
        <v>10</v>
      </c>
      <c r="E266" s="86">
        <v>3</v>
      </c>
      <c r="F266" s="102" t="s">
        <v>231</v>
      </c>
      <c r="G266" s="102" t="s">
        <v>231</v>
      </c>
      <c r="H266" s="86" t="s">
        <v>231</v>
      </c>
      <c r="I266" s="86" t="s">
        <v>231</v>
      </c>
      <c r="J266" s="86" t="s">
        <v>231</v>
      </c>
      <c r="K266" s="86" t="s">
        <v>231</v>
      </c>
      <c r="L266" s="86" t="s">
        <v>231</v>
      </c>
      <c r="M266" s="86" t="s">
        <v>231</v>
      </c>
    </row>
    <row r="267" spans="1:13" x14ac:dyDescent="0.35">
      <c r="A267" s="100" t="s">
        <v>82</v>
      </c>
      <c r="B267" s="101" t="s">
        <v>244</v>
      </c>
      <c r="C267" s="101" t="s">
        <v>245</v>
      </c>
      <c r="D267" s="101" t="s">
        <v>392</v>
      </c>
      <c r="E267" s="86">
        <v>15</v>
      </c>
      <c r="F267" s="102">
        <v>0.93333333333333335</v>
      </c>
      <c r="G267" s="102">
        <v>6.6666666666666666E-2</v>
      </c>
      <c r="H267" s="86">
        <v>13</v>
      </c>
      <c r="I267" s="86">
        <v>1</v>
      </c>
      <c r="J267" s="86">
        <v>0</v>
      </c>
      <c r="K267" s="86">
        <v>0</v>
      </c>
      <c r="L267" s="86">
        <v>1</v>
      </c>
      <c r="M267" s="86">
        <v>0</v>
      </c>
    </row>
    <row r="268" spans="1:13" x14ac:dyDescent="0.35">
      <c r="A268" s="100" t="s">
        <v>82</v>
      </c>
      <c r="B268" s="101" t="s">
        <v>244</v>
      </c>
      <c r="C268" s="101" t="s">
        <v>245</v>
      </c>
      <c r="D268" s="101" t="s">
        <v>12</v>
      </c>
      <c r="E268" s="86">
        <v>385</v>
      </c>
      <c r="F268" s="102">
        <v>0.97662337662337662</v>
      </c>
      <c r="G268" s="102">
        <v>1.2987012987012988E-2</v>
      </c>
      <c r="H268" s="86">
        <v>318</v>
      </c>
      <c r="I268" s="86">
        <v>58</v>
      </c>
      <c r="J268" s="86">
        <v>4</v>
      </c>
      <c r="K268" s="86">
        <v>3</v>
      </c>
      <c r="L268" s="86">
        <v>2</v>
      </c>
      <c r="M268" s="86">
        <v>0</v>
      </c>
    </row>
    <row r="269" spans="1:13" x14ac:dyDescent="0.35">
      <c r="A269" s="100" t="s">
        <v>82</v>
      </c>
      <c r="B269" s="101" t="s">
        <v>246</v>
      </c>
      <c r="C269" s="101" t="s">
        <v>247</v>
      </c>
      <c r="D269" s="101" t="s">
        <v>391</v>
      </c>
      <c r="E269" s="86">
        <v>46</v>
      </c>
      <c r="F269" s="102">
        <v>0.97826086956521741</v>
      </c>
      <c r="G269" s="102">
        <v>2.1739130434782608E-2</v>
      </c>
      <c r="H269" s="86">
        <v>41</v>
      </c>
      <c r="I269" s="86">
        <v>4</v>
      </c>
      <c r="J269" s="86">
        <v>0</v>
      </c>
      <c r="K269" s="86">
        <v>1</v>
      </c>
      <c r="L269" s="86">
        <v>0</v>
      </c>
      <c r="M269" s="86">
        <v>0</v>
      </c>
    </row>
    <row r="270" spans="1:13" x14ac:dyDescent="0.35">
      <c r="A270" s="100" t="s">
        <v>82</v>
      </c>
      <c r="B270" s="101" t="s">
        <v>246</v>
      </c>
      <c r="C270" s="101" t="s">
        <v>247</v>
      </c>
      <c r="D270" s="101" t="s">
        <v>9</v>
      </c>
      <c r="E270" s="86">
        <v>36</v>
      </c>
      <c r="F270" s="102">
        <v>0.91666666666666663</v>
      </c>
      <c r="G270" s="102">
        <v>2.7777777777777776E-2</v>
      </c>
      <c r="H270" s="86">
        <v>25</v>
      </c>
      <c r="I270" s="86">
        <v>8</v>
      </c>
      <c r="J270" s="86">
        <v>2</v>
      </c>
      <c r="K270" s="86">
        <v>0</v>
      </c>
      <c r="L270" s="86">
        <v>1</v>
      </c>
      <c r="M270" s="86">
        <v>0</v>
      </c>
    </row>
    <row r="271" spans="1:13" x14ac:dyDescent="0.35">
      <c r="A271" s="100" t="s">
        <v>82</v>
      </c>
      <c r="B271" s="101" t="s">
        <v>246</v>
      </c>
      <c r="C271" s="101" t="s">
        <v>247</v>
      </c>
      <c r="D271" s="101" t="s">
        <v>10</v>
      </c>
      <c r="E271" s="86">
        <v>495</v>
      </c>
      <c r="F271" s="102">
        <v>1</v>
      </c>
      <c r="G271" s="102">
        <v>0</v>
      </c>
      <c r="H271" s="86">
        <v>445</v>
      </c>
      <c r="I271" s="86">
        <v>50</v>
      </c>
      <c r="J271" s="86">
        <v>0</v>
      </c>
      <c r="K271" s="86">
        <v>0</v>
      </c>
      <c r="L271" s="86">
        <v>0</v>
      </c>
      <c r="M271" s="86">
        <v>0</v>
      </c>
    </row>
    <row r="272" spans="1:13" x14ac:dyDescent="0.35">
      <c r="A272" s="100" t="s">
        <v>82</v>
      </c>
      <c r="B272" s="101" t="s">
        <v>246</v>
      </c>
      <c r="C272" s="101" t="s">
        <v>247</v>
      </c>
      <c r="D272" s="101" t="s">
        <v>392</v>
      </c>
      <c r="E272" s="86">
        <v>616</v>
      </c>
      <c r="F272" s="102">
        <v>0.97727272727272729</v>
      </c>
      <c r="G272" s="102">
        <v>1.461038961038961E-2</v>
      </c>
      <c r="H272" s="86">
        <v>567</v>
      </c>
      <c r="I272" s="86">
        <v>35</v>
      </c>
      <c r="J272" s="86">
        <v>5</v>
      </c>
      <c r="K272" s="86">
        <v>3</v>
      </c>
      <c r="L272" s="86">
        <v>6</v>
      </c>
      <c r="M272" s="86">
        <v>0</v>
      </c>
    </row>
    <row r="273" spans="1:13" x14ac:dyDescent="0.35">
      <c r="A273" s="100" t="s">
        <v>82</v>
      </c>
      <c r="B273" s="101" t="s">
        <v>246</v>
      </c>
      <c r="C273" s="101" t="s">
        <v>247</v>
      </c>
      <c r="D273" s="101" t="s">
        <v>12</v>
      </c>
      <c r="E273" s="86">
        <v>244</v>
      </c>
      <c r="F273" s="102">
        <v>0.99180327868852458</v>
      </c>
      <c r="G273" s="102">
        <v>4.0983606557377051E-3</v>
      </c>
      <c r="H273" s="86">
        <v>222</v>
      </c>
      <c r="I273" s="86">
        <v>20</v>
      </c>
      <c r="J273" s="86">
        <v>1</v>
      </c>
      <c r="K273" s="86">
        <v>0</v>
      </c>
      <c r="L273" s="86">
        <v>1</v>
      </c>
      <c r="M273" s="86">
        <v>0</v>
      </c>
    </row>
    <row r="274" spans="1:13" x14ac:dyDescent="0.35">
      <c r="A274" s="100" t="s">
        <v>82</v>
      </c>
      <c r="B274" s="101" t="s">
        <v>248</v>
      </c>
      <c r="C274" s="101" t="s">
        <v>249</v>
      </c>
      <c r="D274" s="101" t="s">
        <v>391</v>
      </c>
      <c r="E274" s="86">
        <v>13</v>
      </c>
      <c r="F274" s="102">
        <v>0.76923076923076927</v>
      </c>
      <c r="G274" s="102">
        <v>0.15384615384615385</v>
      </c>
      <c r="H274" s="86">
        <v>10</v>
      </c>
      <c r="I274" s="86">
        <v>0</v>
      </c>
      <c r="J274" s="86">
        <v>0</v>
      </c>
      <c r="K274" s="86">
        <v>0</v>
      </c>
      <c r="L274" s="86">
        <v>2</v>
      </c>
      <c r="M274" s="86">
        <v>1</v>
      </c>
    </row>
    <row r="275" spans="1:13" x14ac:dyDescent="0.35">
      <c r="A275" s="100" t="s">
        <v>82</v>
      </c>
      <c r="B275" s="101" t="s">
        <v>248</v>
      </c>
      <c r="C275" s="101" t="s">
        <v>249</v>
      </c>
      <c r="D275" s="101" t="s">
        <v>14</v>
      </c>
      <c r="E275" s="86">
        <v>12</v>
      </c>
      <c r="F275" s="102">
        <v>1</v>
      </c>
      <c r="G275" s="102">
        <v>0</v>
      </c>
      <c r="H275" s="86">
        <v>11</v>
      </c>
      <c r="I275" s="86">
        <v>1</v>
      </c>
      <c r="J275" s="86">
        <v>0</v>
      </c>
      <c r="K275" s="86">
        <v>0</v>
      </c>
      <c r="L275" s="86">
        <v>0</v>
      </c>
      <c r="M275" s="86">
        <v>0</v>
      </c>
    </row>
    <row r="276" spans="1:13" x14ac:dyDescent="0.35">
      <c r="A276" s="100" t="s">
        <v>82</v>
      </c>
      <c r="B276" s="101" t="s">
        <v>248</v>
      </c>
      <c r="C276" s="101" t="s">
        <v>249</v>
      </c>
      <c r="D276" s="101" t="s">
        <v>9</v>
      </c>
      <c r="E276" s="86">
        <v>29</v>
      </c>
      <c r="F276" s="102">
        <v>1</v>
      </c>
      <c r="G276" s="102">
        <v>0</v>
      </c>
      <c r="H276" s="86">
        <v>25</v>
      </c>
      <c r="I276" s="86">
        <v>4</v>
      </c>
      <c r="J276" s="86">
        <v>0</v>
      </c>
      <c r="K276" s="86">
        <v>0</v>
      </c>
      <c r="L276" s="86">
        <v>0</v>
      </c>
      <c r="M276" s="86">
        <v>0</v>
      </c>
    </row>
    <row r="277" spans="1:13" x14ac:dyDescent="0.35">
      <c r="A277" s="100" t="s">
        <v>82</v>
      </c>
      <c r="B277" s="101" t="s">
        <v>248</v>
      </c>
      <c r="C277" s="101" t="s">
        <v>249</v>
      </c>
      <c r="D277" s="101" t="s">
        <v>10</v>
      </c>
      <c r="E277" s="86">
        <v>49</v>
      </c>
      <c r="F277" s="102">
        <v>0.89795918367346939</v>
      </c>
      <c r="G277" s="102">
        <v>4.0816326530612242E-2</v>
      </c>
      <c r="H277" s="86">
        <v>40</v>
      </c>
      <c r="I277" s="86">
        <v>4</v>
      </c>
      <c r="J277" s="86">
        <v>3</v>
      </c>
      <c r="K277" s="86">
        <v>0</v>
      </c>
      <c r="L277" s="86">
        <v>2</v>
      </c>
      <c r="M277" s="86">
        <v>0</v>
      </c>
    </row>
    <row r="278" spans="1:13" x14ac:dyDescent="0.35">
      <c r="A278" s="100" t="s">
        <v>82</v>
      </c>
      <c r="B278" s="101" t="s">
        <v>248</v>
      </c>
      <c r="C278" s="101" t="s">
        <v>249</v>
      </c>
      <c r="D278" s="101" t="s">
        <v>392</v>
      </c>
      <c r="E278" s="86">
        <v>109</v>
      </c>
      <c r="F278" s="102">
        <v>0.92660550458715596</v>
      </c>
      <c r="G278" s="102">
        <v>4.5871559633027525E-2</v>
      </c>
      <c r="H278" s="86">
        <v>83</v>
      </c>
      <c r="I278" s="86">
        <v>18</v>
      </c>
      <c r="J278" s="86">
        <v>3</v>
      </c>
      <c r="K278" s="86">
        <v>3</v>
      </c>
      <c r="L278" s="86">
        <v>2</v>
      </c>
      <c r="M278" s="86">
        <v>0</v>
      </c>
    </row>
    <row r="279" spans="1:13" x14ac:dyDescent="0.35">
      <c r="A279" s="100" t="s">
        <v>82</v>
      </c>
      <c r="B279" s="101" t="s">
        <v>248</v>
      </c>
      <c r="C279" s="101" t="s">
        <v>249</v>
      </c>
      <c r="D279" s="101" t="s">
        <v>12</v>
      </c>
      <c r="E279" s="86">
        <v>14</v>
      </c>
      <c r="F279" s="102">
        <v>1</v>
      </c>
      <c r="G279" s="102">
        <v>0</v>
      </c>
      <c r="H279" s="86">
        <v>14</v>
      </c>
      <c r="I279" s="86">
        <v>0</v>
      </c>
      <c r="J279" s="86">
        <v>0</v>
      </c>
      <c r="K279" s="86">
        <v>0</v>
      </c>
      <c r="L279" s="86">
        <v>0</v>
      </c>
      <c r="M279" s="86">
        <v>0</v>
      </c>
    </row>
    <row r="280" spans="1:13" x14ac:dyDescent="0.35">
      <c r="A280" s="100" t="s">
        <v>84</v>
      </c>
      <c r="B280" s="101" t="s">
        <v>250</v>
      </c>
      <c r="C280" s="101" t="s">
        <v>251</v>
      </c>
      <c r="D280" s="101" t="s">
        <v>9</v>
      </c>
      <c r="E280" s="86">
        <v>5</v>
      </c>
      <c r="F280" s="102">
        <v>1</v>
      </c>
      <c r="G280" s="102">
        <v>0</v>
      </c>
      <c r="H280" s="86" t="s">
        <v>231</v>
      </c>
      <c r="I280" s="86" t="s">
        <v>231</v>
      </c>
      <c r="J280" s="86" t="s">
        <v>231</v>
      </c>
      <c r="K280" s="86" t="s">
        <v>231</v>
      </c>
      <c r="L280" s="86" t="s">
        <v>231</v>
      </c>
      <c r="M280" s="86" t="s">
        <v>231</v>
      </c>
    </row>
    <row r="281" spans="1:13" x14ac:dyDescent="0.35">
      <c r="A281" s="100" t="s">
        <v>84</v>
      </c>
      <c r="B281" s="101" t="s">
        <v>250</v>
      </c>
      <c r="C281" s="101" t="s">
        <v>251</v>
      </c>
      <c r="D281" s="101" t="s">
        <v>10</v>
      </c>
      <c r="E281" s="86">
        <v>84</v>
      </c>
      <c r="F281" s="102">
        <v>1</v>
      </c>
      <c r="G281" s="102">
        <v>0</v>
      </c>
      <c r="H281" s="86">
        <v>81</v>
      </c>
      <c r="I281" s="86">
        <v>3</v>
      </c>
      <c r="J281" s="86">
        <v>0</v>
      </c>
      <c r="K281" s="86">
        <v>0</v>
      </c>
      <c r="L281" s="86">
        <v>0</v>
      </c>
      <c r="M281" s="86">
        <v>0</v>
      </c>
    </row>
    <row r="282" spans="1:13" x14ac:dyDescent="0.35">
      <c r="A282" s="100" t="s">
        <v>84</v>
      </c>
      <c r="B282" s="101" t="s">
        <v>250</v>
      </c>
      <c r="C282" s="101" t="s">
        <v>251</v>
      </c>
      <c r="D282" s="101" t="s">
        <v>392</v>
      </c>
      <c r="E282" s="86">
        <v>2</v>
      </c>
      <c r="F282" s="102" t="s">
        <v>231</v>
      </c>
      <c r="G282" s="102" t="s">
        <v>231</v>
      </c>
      <c r="H282" s="86" t="s">
        <v>231</v>
      </c>
      <c r="I282" s="86" t="s">
        <v>231</v>
      </c>
      <c r="J282" s="86" t="s">
        <v>231</v>
      </c>
      <c r="K282" s="86" t="s">
        <v>231</v>
      </c>
      <c r="L282" s="86" t="s">
        <v>231</v>
      </c>
      <c r="M282" s="86" t="s">
        <v>231</v>
      </c>
    </row>
    <row r="283" spans="1:13" x14ac:dyDescent="0.35">
      <c r="A283" s="100" t="s">
        <v>84</v>
      </c>
      <c r="B283" s="101" t="s">
        <v>250</v>
      </c>
      <c r="C283" s="101" t="s">
        <v>251</v>
      </c>
      <c r="D283" s="101" t="s">
        <v>12</v>
      </c>
      <c r="E283" s="86">
        <v>27</v>
      </c>
      <c r="F283" s="102">
        <v>0.96296296296296291</v>
      </c>
      <c r="G283" s="102">
        <v>3.7037037037037035E-2</v>
      </c>
      <c r="H283" s="86">
        <v>25</v>
      </c>
      <c r="I283" s="86">
        <v>1</v>
      </c>
      <c r="J283" s="86">
        <v>0</v>
      </c>
      <c r="K283" s="86">
        <v>0</v>
      </c>
      <c r="L283" s="86">
        <v>1</v>
      </c>
      <c r="M283" s="86">
        <v>0</v>
      </c>
    </row>
    <row r="284" spans="1:13" x14ac:dyDescent="0.35">
      <c r="A284" s="100" t="s">
        <v>86</v>
      </c>
      <c r="B284" s="101" t="s">
        <v>252</v>
      </c>
      <c r="C284" s="101" t="s">
        <v>253</v>
      </c>
      <c r="D284" s="101" t="s">
        <v>391</v>
      </c>
      <c r="E284" s="86">
        <v>252</v>
      </c>
      <c r="F284" s="102">
        <v>0.90873015873015872</v>
      </c>
      <c r="G284" s="102">
        <v>6.3492063492063489E-2</v>
      </c>
      <c r="H284" s="86">
        <v>204</v>
      </c>
      <c r="I284" s="86">
        <v>25</v>
      </c>
      <c r="J284" s="86">
        <v>7</v>
      </c>
      <c r="K284" s="86">
        <v>10</v>
      </c>
      <c r="L284" s="86">
        <v>6</v>
      </c>
      <c r="M284" s="86">
        <v>0</v>
      </c>
    </row>
    <row r="285" spans="1:13" x14ac:dyDescent="0.35">
      <c r="A285" s="100" t="s">
        <v>86</v>
      </c>
      <c r="B285" s="101" t="s">
        <v>254</v>
      </c>
      <c r="C285" s="101" t="s">
        <v>255</v>
      </c>
      <c r="D285" s="101" t="s">
        <v>391</v>
      </c>
      <c r="E285" s="86">
        <v>84</v>
      </c>
      <c r="F285" s="102">
        <v>0.8928571428571429</v>
      </c>
      <c r="G285" s="102">
        <v>7.1428571428571425E-2</v>
      </c>
      <c r="H285" s="86">
        <v>69</v>
      </c>
      <c r="I285" s="86">
        <v>6</v>
      </c>
      <c r="J285" s="86">
        <v>3</v>
      </c>
      <c r="K285" s="86">
        <v>3</v>
      </c>
      <c r="L285" s="86">
        <v>3</v>
      </c>
      <c r="M285" s="86">
        <v>0</v>
      </c>
    </row>
    <row r="286" spans="1:13" x14ac:dyDescent="0.35">
      <c r="A286" s="100" t="s">
        <v>86</v>
      </c>
      <c r="B286" s="101" t="s">
        <v>254</v>
      </c>
      <c r="C286" s="101" t="s">
        <v>255</v>
      </c>
      <c r="D286" s="101" t="s">
        <v>14</v>
      </c>
      <c r="E286" s="86">
        <v>59</v>
      </c>
      <c r="F286" s="102">
        <v>1</v>
      </c>
      <c r="G286" s="102">
        <v>0</v>
      </c>
      <c r="H286" s="86">
        <v>57</v>
      </c>
      <c r="I286" s="86">
        <v>2</v>
      </c>
      <c r="J286" s="86">
        <v>0</v>
      </c>
      <c r="K286" s="86">
        <v>0</v>
      </c>
      <c r="L286" s="86">
        <v>0</v>
      </c>
      <c r="M286" s="86">
        <v>0</v>
      </c>
    </row>
    <row r="287" spans="1:13" x14ac:dyDescent="0.35">
      <c r="A287" s="100" t="s">
        <v>86</v>
      </c>
      <c r="B287" s="101" t="s">
        <v>254</v>
      </c>
      <c r="C287" s="101" t="s">
        <v>255</v>
      </c>
      <c r="D287" s="101" t="s">
        <v>10</v>
      </c>
      <c r="E287" s="86">
        <v>187</v>
      </c>
      <c r="F287" s="102">
        <v>0.89839572192513373</v>
      </c>
      <c r="G287" s="102">
        <v>3.2085561497326207E-2</v>
      </c>
      <c r="H287" s="86">
        <v>143</v>
      </c>
      <c r="I287" s="86">
        <v>25</v>
      </c>
      <c r="J287" s="86">
        <v>8</v>
      </c>
      <c r="K287" s="86">
        <v>1</v>
      </c>
      <c r="L287" s="86">
        <v>5</v>
      </c>
      <c r="M287" s="86">
        <v>5</v>
      </c>
    </row>
    <row r="288" spans="1:13" x14ac:dyDescent="0.35">
      <c r="A288" s="100" t="s">
        <v>86</v>
      </c>
      <c r="B288" s="101" t="s">
        <v>254</v>
      </c>
      <c r="C288" s="101" t="s">
        <v>255</v>
      </c>
      <c r="D288" s="101" t="s">
        <v>392</v>
      </c>
      <c r="E288" s="86">
        <v>421</v>
      </c>
      <c r="F288" s="102">
        <v>0.97149643705463185</v>
      </c>
      <c r="G288" s="102">
        <v>1.9002375296912115E-2</v>
      </c>
      <c r="H288" s="86">
        <v>372</v>
      </c>
      <c r="I288" s="86">
        <v>37</v>
      </c>
      <c r="J288" s="86">
        <v>2</v>
      </c>
      <c r="K288" s="86">
        <v>5</v>
      </c>
      <c r="L288" s="86">
        <v>3</v>
      </c>
      <c r="M288" s="86">
        <v>2</v>
      </c>
    </row>
    <row r="289" spans="1:13" x14ac:dyDescent="0.35">
      <c r="A289" s="100" t="s">
        <v>86</v>
      </c>
      <c r="B289" s="101" t="s">
        <v>254</v>
      </c>
      <c r="C289" s="101" t="s">
        <v>255</v>
      </c>
      <c r="D289" s="101" t="s">
        <v>12</v>
      </c>
      <c r="E289" s="86">
        <v>305</v>
      </c>
      <c r="F289" s="102">
        <v>0.93770491803278688</v>
      </c>
      <c r="G289" s="102">
        <v>1.6393442622950821E-2</v>
      </c>
      <c r="H289" s="86">
        <v>253</v>
      </c>
      <c r="I289" s="86">
        <v>33</v>
      </c>
      <c r="J289" s="86">
        <v>10</v>
      </c>
      <c r="K289" s="86">
        <v>2</v>
      </c>
      <c r="L289" s="86">
        <v>3</v>
      </c>
      <c r="M289" s="86">
        <v>4</v>
      </c>
    </row>
    <row r="290" spans="1:13" x14ac:dyDescent="0.35">
      <c r="A290" s="100" t="s">
        <v>86</v>
      </c>
      <c r="B290" s="101" t="s">
        <v>256</v>
      </c>
      <c r="C290" s="101" t="s">
        <v>257</v>
      </c>
      <c r="D290" s="101" t="s">
        <v>391</v>
      </c>
      <c r="E290" s="86">
        <v>5</v>
      </c>
      <c r="F290" s="102">
        <v>0.8</v>
      </c>
      <c r="G290" s="102">
        <v>0.2</v>
      </c>
      <c r="H290" s="86">
        <v>3</v>
      </c>
      <c r="I290" s="86">
        <v>1</v>
      </c>
      <c r="J290" s="86">
        <v>0</v>
      </c>
      <c r="K290" s="86">
        <v>0</v>
      </c>
      <c r="L290" s="86">
        <v>1</v>
      </c>
      <c r="M290" s="86">
        <v>0</v>
      </c>
    </row>
    <row r="291" spans="1:13" x14ac:dyDescent="0.35">
      <c r="A291" s="100" t="s">
        <v>86</v>
      </c>
      <c r="B291" s="101" t="s">
        <v>256</v>
      </c>
      <c r="C291" s="101" t="s">
        <v>257</v>
      </c>
      <c r="D291" s="101" t="s">
        <v>10</v>
      </c>
      <c r="E291" s="86">
        <v>76</v>
      </c>
      <c r="F291" s="102">
        <v>0.94736842105263153</v>
      </c>
      <c r="G291" s="102">
        <v>0</v>
      </c>
      <c r="H291" s="86">
        <v>59</v>
      </c>
      <c r="I291" s="86">
        <v>13</v>
      </c>
      <c r="J291" s="86">
        <v>4</v>
      </c>
      <c r="K291" s="86">
        <v>0</v>
      </c>
      <c r="L291" s="86">
        <v>0</v>
      </c>
      <c r="M291" s="86">
        <v>0</v>
      </c>
    </row>
    <row r="292" spans="1:13" x14ac:dyDescent="0.35">
      <c r="A292" s="100" t="s">
        <v>86</v>
      </c>
      <c r="B292" s="101" t="s">
        <v>256</v>
      </c>
      <c r="C292" s="101" t="s">
        <v>257</v>
      </c>
      <c r="D292" s="101" t="s">
        <v>392</v>
      </c>
      <c r="E292" s="86">
        <v>88</v>
      </c>
      <c r="F292" s="102">
        <v>0.94318181818181823</v>
      </c>
      <c r="G292" s="102">
        <v>0</v>
      </c>
      <c r="H292" s="86">
        <v>72</v>
      </c>
      <c r="I292" s="86">
        <v>11</v>
      </c>
      <c r="J292" s="86">
        <v>3</v>
      </c>
      <c r="K292" s="86">
        <v>0</v>
      </c>
      <c r="L292" s="86">
        <v>0</v>
      </c>
      <c r="M292" s="86">
        <v>2</v>
      </c>
    </row>
    <row r="293" spans="1:13" x14ac:dyDescent="0.35">
      <c r="A293" s="100" t="s">
        <v>86</v>
      </c>
      <c r="B293" s="101" t="s">
        <v>256</v>
      </c>
      <c r="C293" s="101" t="s">
        <v>257</v>
      </c>
      <c r="D293" s="101" t="s">
        <v>12</v>
      </c>
      <c r="E293" s="86">
        <v>6</v>
      </c>
      <c r="F293" s="102">
        <v>0.83333333333333337</v>
      </c>
      <c r="G293" s="102">
        <v>0</v>
      </c>
      <c r="H293" s="86">
        <v>4</v>
      </c>
      <c r="I293" s="86">
        <v>1</v>
      </c>
      <c r="J293" s="86">
        <v>0</v>
      </c>
      <c r="K293" s="86">
        <v>0</v>
      </c>
      <c r="L293" s="86">
        <v>0</v>
      </c>
      <c r="M293" s="86">
        <v>1</v>
      </c>
    </row>
    <row r="294" spans="1:13" x14ac:dyDescent="0.35">
      <c r="A294" s="100" t="s">
        <v>86</v>
      </c>
      <c r="B294" s="101" t="s">
        <v>258</v>
      </c>
      <c r="C294" s="101" t="s">
        <v>259</v>
      </c>
      <c r="D294" s="101" t="s">
        <v>391</v>
      </c>
      <c r="E294" s="86">
        <v>47</v>
      </c>
      <c r="F294" s="102">
        <v>0.97872340425531912</v>
      </c>
      <c r="G294" s="102">
        <v>0</v>
      </c>
      <c r="H294" s="86">
        <v>45</v>
      </c>
      <c r="I294" s="86">
        <v>1</v>
      </c>
      <c r="J294" s="86">
        <v>1</v>
      </c>
      <c r="K294" s="86">
        <v>0</v>
      </c>
      <c r="L294" s="86">
        <v>0</v>
      </c>
      <c r="M294" s="86">
        <v>0</v>
      </c>
    </row>
    <row r="295" spans="1:13" x14ac:dyDescent="0.35">
      <c r="A295" s="100" t="s">
        <v>86</v>
      </c>
      <c r="B295" s="101" t="s">
        <v>258</v>
      </c>
      <c r="C295" s="101" t="s">
        <v>259</v>
      </c>
      <c r="D295" s="101" t="s">
        <v>14</v>
      </c>
      <c r="E295" s="86">
        <v>33</v>
      </c>
      <c r="F295" s="102">
        <v>1</v>
      </c>
      <c r="G295" s="102">
        <v>0</v>
      </c>
      <c r="H295" s="86">
        <v>32</v>
      </c>
      <c r="I295" s="86">
        <v>1</v>
      </c>
      <c r="J295" s="86">
        <v>0</v>
      </c>
      <c r="K295" s="86">
        <v>0</v>
      </c>
      <c r="L295" s="86">
        <v>0</v>
      </c>
      <c r="M295" s="86">
        <v>0</v>
      </c>
    </row>
    <row r="296" spans="1:13" x14ac:dyDescent="0.35">
      <c r="A296" s="100" t="s">
        <v>86</v>
      </c>
      <c r="B296" s="101" t="s">
        <v>258</v>
      </c>
      <c r="C296" s="101" t="s">
        <v>259</v>
      </c>
      <c r="D296" s="101" t="s">
        <v>10</v>
      </c>
      <c r="E296" s="86">
        <v>35</v>
      </c>
      <c r="F296" s="102">
        <v>1</v>
      </c>
      <c r="G296" s="102">
        <v>0</v>
      </c>
      <c r="H296" s="86">
        <v>34</v>
      </c>
      <c r="I296" s="86">
        <v>1</v>
      </c>
      <c r="J296" s="86">
        <v>0</v>
      </c>
      <c r="K296" s="86">
        <v>0</v>
      </c>
      <c r="L296" s="86">
        <v>0</v>
      </c>
      <c r="M296" s="86">
        <v>0</v>
      </c>
    </row>
    <row r="297" spans="1:13" x14ac:dyDescent="0.35">
      <c r="A297" s="100" t="s">
        <v>86</v>
      </c>
      <c r="B297" s="101" t="s">
        <v>258</v>
      </c>
      <c r="C297" s="101" t="s">
        <v>259</v>
      </c>
      <c r="D297" s="101" t="s">
        <v>392</v>
      </c>
      <c r="E297" s="86">
        <v>3</v>
      </c>
      <c r="F297" s="102" t="s">
        <v>231</v>
      </c>
      <c r="G297" s="102" t="s">
        <v>231</v>
      </c>
      <c r="H297" s="86" t="s">
        <v>231</v>
      </c>
      <c r="I297" s="86" t="s">
        <v>231</v>
      </c>
      <c r="J297" s="86" t="s">
        <v>231</v>
      </c>
      <c r="K297" s="86" t="s">
        <v>231</v>
      </c>
      <c r="L297" s="86" t="s">
        <v>231</v>
      </c>
      <c r="M297" s="86" t="s">
        <v>231</v>
      </c>
    </row>
    <row r="298" spans="1:13" x14ac:dyDescent="0.35">
      <c r="A298" s="100" t="s">
        <v>86</v>
      </c>
      <c r="B298" s="101" t="s">
        <v>258</v>
      </c>
      <c r="C298" s="101" t="s">
        <v>259</v>
      </c>
      <c r="D298" s="101" t="s">
        <v>12</v>
      </c>
      <c r="E298" s="86">
        <v>30</v>
      </c>
      <c r="F298" s="102">
        <v>0.93333333333333335</v>
      </c>
      <c r="G298" s="102">
        <v>3.3333333333333333E-2</v>
      </c>
      <c r="H298" s="86" t="s">
        <v>231</v>
      </c>
      <c r="I298" s="86" t="s">
        <v>231</v>
      </c>
      <c r="J298" s="86" t="s">
        <v>231</v>
      </c>
      <c r="K298" s="86" t="s">
        <v>231</v>
      </c>
      <c r="L298" s="86" t="s">
        <v>231</v>
      </c>
      <c r="M298" s="86" t="s">
        <v>231</v>
      </c>
    </row>
    <row r="299" spans="1:13" x14ac:dyDescent="0.35">
      <c r="A299" s="100" t="s">
        <v>86</v>
      </c>
      <c r="B299" s="101" t="s">
        <v>260</v>
      </c>
      <c r="C299" s="101" t="s">
        <v>261</v>
      </c>
      <c r="D299" s="101" t="s">
        <v>391</v>
      </c>
      <c r="E299" s="86">
        <v>362</v>
      </c>
      <c r="F299" s="102">
        <v>0.96132596685082872</v>
      </c>
      <c r="G299" s="102">
        <v>0</v>
      </c>
      <c r="H299" s="86">
        <v>285</v>
      </c>
      <c r="I299" s="86">
        <v>63</v>
      </c>
      <c r="J299" s="86">
        <v>12</v>
      </c>
      <c r="K299" s="86">
        <v>0</v>
      </c>
      <c r="L299" s="86">
        <v>0</v>
      </c>
      <c r="M299" s="86">
        <v>2</v>
      </c>
    </row>
    <row r="300" spans="1:13" x14ac:dyDescent="0.35">
      <c r="A300" s="100" t="s">
        <v>86</v>
      </c>
      <c r="B300" s="101" t="s">
        <v>260</v>
      </c>
      <c r="C300" s="101" t="s">
        <v>261</v>
      </c>
      <c r="D300" s="101" t="s">
        <v>14</v>
      </c>
      <c r="E300" s="86">
        <v>66</v>
      </c>
      <c r="F300" s="102">
        <v>0.98484848484848486</v>
      </c>
      <c r="G300" s="102">
        <v>1.5151515151515152E-2</v>
      </c>
      <c r="H300" s="86">
        <v>62</v>
      </c>
      <c r="I300" s="86">
        <v>3</v>
      </c>
      <c r="J300" s="86">
        <v>0</v>
      </c>
      <c r="K300" s="86">
        <v>1</v>
      </c>
      <c r="L300" s="86">
        <v>0</v>
      </c>
      <c r="M300" s="86">
        <v>0</v>
      </c>
    </row>
    <row r="301" spans="1:13" x14ac:dyDescent="0.35">
      <c r="A301" s="100" t="s">
        <v>86</v>
      </c>
      <c r="B301" s="101" t="s">
        <v>260</v>
      </c>
      <c r="C301" s="101" t="s">
        <v>261</v>
      </c>
      <c r="D301" s="101" t="s">
        <v>10</v>
      </c>
      <c r="E301" s="86">
        <v>310</v>
      </c>
      <c r="F301" s="102">
        <v>0.99354838709677418</v>
      </c>
      <c r="G301" s="102">
        <v>0</v>
      </c>
      <c r="H301" s="86">
        <v>287</v>
      </c>
      <c r="I301" s="86">
        <v>21</v>
      </c>
      <c r="J301" s="86">
        <v>1</v>
      </c>
      <c r="K301" s="86">
        <v>0</v>
      </c>
      <c r="L301" s="86">
        <v>0</v>
      </c>
      <c r="M301" s="86">
        <v>1</v>
      </c>
    </row>
    <row r="302" spans="1:13" x14ac:dyDescent="0.35">
      <c r="A302" s="100" t="s">
        <v>86</v>
      </c>
      <c r="B302" s="101" t="s">
        <v>260</v>
      </c>
      <c r="C302" s="101" t="s">
        <v>261</v>
      </c>
      <c r="D302" s="101" t="s">
        <v>392</v>
      </c>
      <c r="E302" s="86">
        <v>209</v>
      </c>
      <c r="F302" s="102">
        <v>0.9569377990430622</v>
      </c>
      <c r="G302" s="102">
        <v>1.4354066985645933E-2</v>
      </c>
      <c r="H302" s="86">
        <v>179</v>
      </c>
      <c r="I302" s="86">
        <v>21</v>
      </c>
      <c r="J302" s="86">
        <v>4</v>
      </c>
      <c r="K302" s="86">
        <v>3</v>
      </c>
      <c r="L302" s="86">
        <v>0</v>
      </c>
      <c r="M302" s="86">
        <v>2</v>
      </c>
    </row>
    <row r="303" spans="1:13" x14ac:dyDescent="0.35">
      <c r="A303" s="100" t="s">
        <v>86</v>
      </c>
      <c r="B303" s="101" t="s">
        <v>260</v>
      </c>
      <c r="C303" s="101" t="s">
        <v>261</v>
      </c>
      <c r="D303" s="101" t="s">
        <v>12</v>
      </c>
      <c r="E303" s="86">
        <v>77</v>
      </c>
      <c r="F303" s="102">
        <v>0.98701298701298701</v>
      </c>
      <c r="G303" s="102">
        <v>0</v>
      </c>
      <c r="H303" s="86">
        <v>60</v>
      </c>
      <c r="I303" s="86">
        <v>16</v>
      </c>
      <c r="J303" s="86">
        <v>1</v>
      </c>
      <c r="K303" s="86">
        <v>0</v>
      </c>
      <c r="L303" s="86">
        <v>0</v>
      </c>
      <c r="M303" s="86">
        <v>0</v>
      </c>
    </row>
    <row r="304" spans="1:13" x14ac:dyDescent="0.35">
      <c r="A304" s="100" t="s">
        <v>86</v>
      </c>
      <c r="B304" s="101" t="s">
        <v>262</v>
      </c>
      <c r="C304" s="101" t="s">
        <v>263</v>
      </c>
      <c r="D304" s="101" t="s">
        <v>391</v>
      </c>
      <c r="E304" s="86">
        <v>47</v>
      </c>
      <c r="F304" s="102">
        <v>0.93617021276595747</v>
      </c>
      <c r="G304" s="102">
        <v>0</v>
      </c>
      <c r="H304" s="86">
        <v>39</v>
      </c>
      <c r="I304" s="86">
        <v>5</v>
      </c>
      <c r="J304" s="86">
        <v>1</v>
      </c>
      <c r="K304" s="86">
        <v>0</v>
      </c>
      <c r="L304" s="86">
        <v>0</v>
      </c>
      <c r="M304" s="86">
        <v>2</v>
      </c>
    </row>
    <row r="305" spans="1:13" x14ac:dyDescent="0.35">
      <c r="A305" s="100" t="s">
        <v>86</v>
      </c>
      <c r="B305" s="101" t="s">
        <v>262</v>
      </c>
      <c r="C305" s="101" t="s">
        <v>263</v>
      </c>
      <c r="D305" s="101" t="s">
        <v>14</v>
      </c>
      <c r="E305" s="86">
        <v>5</v>
      </c>
      <c r="F305" s="102">
        <v>0.8</v>
      </c>
      <c r="G305" s="102">
        <v>0</v>
      </c>
      <c r="H305" s="86">
        <v>4</v>
      </c>
      <c r="I305" s="86">
        <v>0</v>
      </c>
      <c r="J305" s="86">
        <v>0</v>
      </c>
      <c r="K305" s="86">
        <v>0</v>
      </c>
      <c r="L305" s="86">
        <v>0</v>
      </c>
      <c r="M305" s="86">
        <v>1</v>
      </c>
    </row>
    <row r="306" spans="1:13" x14ac:dyDescent="0.35">
      <c r="A306" s="100" t="s">
        <v>86</v>
      </c>
      <c r="B306" s="101" t="s">
        <v>262</v>
      </c>
      <c r="C306" s="101" t="s">
        <v>263</v>
      </c>
      <c r="D306" s="101" t="s">
        <v>10</v>
      </c>
      <c r="E306" s="86">
        <v>77</v>
      </c>
      <c r="F306" s="102">
        <v>0.89610389610389607</v>
      </c>
      <c r="G306" s="102">
        <v>3.896103896103896E-2</v>
      </c>
      <c r="H306" s="86">
        <v>64</v>
      </c>
      <c r="I306" s="86">
        <v>5</v>
      </c>
      <c r="J306" s="86">
        <v>5</v>
      </c>
      <c r="K306" s="86">
        <v>0</v>
      </c>
      <c r="L306" s="86">
        <v>3</v>
      </c>
      <c r="M306" s="86">
        <v>0</v>
      </c>
    </row>
    <row r="307" spans="1:13" x14ac:dyDescent="0.35">
      <c r="A307" s="100" t="s">
        <v>86</v>
      </c>
      <c r="B307" s="101" t="s">
        <v>262</v>
      </c>
      <c r="C307" s="101" t="s">
        <v>263</v>
      </c>
      <c r="D307" s="101" t="s">
        <v>392</v>
      </c>
      <c r="E307" s="86">
        <v>240</v>
      </c>
      <c r="F307" s="102">
        <v>0.97916666666666663</v>
      </c>
      <c r="G307" s="102">
        <v>8.3333333333333332E-3</v>
      </c>
      <c r="H307" s="86">
        <v>216</v>
      </c>
      <c r="I307" s="86">
        <v>19</v>
      </c>
      <c r="J307" s="86">
        <v>3</v>
      </c>
      <c r="K307" s="86">
        <v>1</v>
      </c>
      <c r="L307" s="86">
        <v>1</v>
      </c>
      <c r="M307" s="86">
        <v>0</v>
      </c>
    </row>
    <row r="308" spans="1:13" x14ac:dyDescent="0.35">
      <c r="A308" s="100" t="s">
        <v>86</v>
      </c>
      <c r="B308" s="101" t="s">
        <v>264</v>
      </c>
      <c r="C308" s="101" t="s">
        <v>265</v>
      </c>
      <c r="D308" s="101" t="s">
        <v>391</v>
      </c>
      <c r="E308" s="86">
        <v>415</v>
      </c>
      <c r="F308" s="102">
        <v>0.9373493975903614</v>
      </c>
      <c r="G308" s="102">
        <v>3.8554216867469883E-2</v>
      </c>
      <c r="H308" s="86">
        <v>367</v>
      </c>
      <c r="I308" s="86">
        <v>22</v>
      </c>
      <c r="J308" s="86">
        <v>8</v>
      </c>
      <c r="K308" s="86">
        <v>4</v>
      </c>
      <c r="L308" s="86">
        <v>12</v>
      </c>
      <c r="M308" s="86">
        <v>2</v>
      </c>
    </row>
    <row r="309" spans="1:13" x14ac:dyDescent="0.35">
      <c r="A309" s="100" t="s">
        <v>86</v>
      </c>
      <c r="B309" s="101" t="s">
        <v>264</v>
      </c>
      <c r="C309" s="101" t="s">
        <v>265</v>
      </c>
      <c r="D309" s="101" t="s">
        <v>14</v>
      </c>
      <c r="E309" s="86">
        <v>356</v>
      </c>
      <c r="F309" s="102">
        <v>0.88764044943820219</v>
      </c>
      <c r="G309" s="102">
        <v>7.02247191011236E-2</v>
      </c>
      <c r="H309" s="86">
        <v>278</v>
      </c>
      <c r="I309" s="86">
        <v>38</v>
      </c>
      <c r="J309" s="86">
        <v>15</v>
      </c>
      <c r="K309" s="86">
        <v>10</v>
      </c>
      <c r="L309" s="86">
        <v>15</v>
      </c>
      <c r="M309" s="86">
        <v>0</v>
      </c>
    </row>
    <row r="310" spans="1:13" x14ac:dyDescent="0.35">
      <c r="A310" s="100" t="s">
        <v>86</v>
      </c>
      <c r="B310" s="101" t="s">
        <v>264</v>
      </c>
      <c r="C310" s="101" t="s">
        <v>265</v>
      </c>
      <c r="D310" s="101" t="s">
        <v>10</v>
      </c>
      <c r="E310" s="86">
        <v>1233</v>
      </c>
      <c r="F310" s="102">
        <v>0.95782643957826441</v>
      </c>
      <c r="G310" s="102">
        <v>2.02757502027575E-2</v>
      </c>
      <c r="H310" s="86">
        <v>1099</v>
      </c>
      <c r="I310" s="86">
        <v>82</v>
      </c>
      <c r="J310" s="86">
        <v>13</v>
      </c>
      <c r="K310" s="86">
        <v>12</v>
      </c>
      <c r="L310" s="86">
        <v>13</v>
      </c>
      <c r="M310" s="86">
        <v>14</v>
      </c>
    </row>
    <row r="311" spans="1:13" x14ac:dyDescent="0.35">
      <c r="A311" s="100" t="s">
        <v>86</v>
      </c>
      <c r="B311" s="101" t="s">
        <v>264</v>
      </c>
      <c r="C311" s="101" t="s">
        <v>265</v>
      </c>
      <c r="D311" s="101" t="s">
        <v>392</v>
      </c>
      <c r="E311" s="86">
        <v>860</v>
      </c>
      <c r="F311" s="102">
        <v>0.96627906976744182</v>
      </c>
      <c r="G311" s="102">
        <v>1.3953488372093023E-2</v>
      </c>
      <c r="H311" s="86">
        <v>772</v>
      </c>
      <c r="I311" s="86">
        <v>59</v>
      </c>
      <c r="J311" s="86">
        <v>12</v>
      </c>
      <c r="K311" s="86">
        <v>5</v>
      </c>
      <c r="L311" s="86">
        <v>7</v>
      </c>
      <c r="M311" s="86">
        <v>5</v>
      </c>
    </row>
    <row r="312" spans="1:13" x14ac:dyDescent="0.35">
      <c r="A312" s="100" t="s">
        <v>86</v>
      </c>
      <c r="B312" s="101" t="s">
        <v>264</v>
      </c>
      <c r="C312" s="101" t="s">
        <v>265</v>
      </c>
      <c r="D312" s="101" t="s">
        <v>12</v>
      </c>
      <c r="E312" s="86">
        <v>142</v>
      </c>
      <c r="F312" s="102">
        <v>1</v>
      </c>
      <c r="G312" s="102">
        <v>0</v>
      </c>
      <c r="H312" s="86">
        <v>140</v>
      </c>
      <c r="I312" s="86">
        <v>2</v>
      </c>
      <c r="J312" s="86">
        <v>0</v>
      </c>
      <c r="K312" s="86">
        <v>0</v>
      </c>
      <c r="L312" s="86">
        <v>0</v>
      </c>
      <c r="M312" s="86">
        <v>0</v>
      </c>
    </row>
    <row r="313" spans="1:13" x14ac:dyDescent="0.35">
      <c r="A313" s="100" t="s">
        <v>86</v>
      </c>
      <c r="B313" s="101" t="s">
        <v>266</v>
      </c>
      <c r="C313" s="101" t="s">
        <v>267</v>
      </c>
      <c r="D313" s="101" t="s">
        <v>391</v>
      </c>
      <c r="E313" s="86">
        <v>31</v>
      </c>
      <c r="F313" s="102">
        <v>0.93548387096774188</v>
      </c>
      <c r="G313" s="102">
        <v>6.4516129032258063E-2</v>
      </c>
      <c r="H313" s="86">
        <v>27</v>
      </c>
      <c r="I313" s="86">
        <v>2</v>
      </c>
      <c r="J313" s="86">
        <v>0</v>
      </c>
      <c r="K313" s="86">
        <v>1</v>
      </c>
      <c r="L313" s="86">
        <v>1</v>
      </c>
      <c r="M313" s="86">
        <v>0</v>
      </c>
    </row>
    <row r="314" spans="1:13" x14ac:dyDescent="0.35">
      <c r="A314" s="100" t="s">
        <v>86</v>
      </c>
      <c r="B314" s="101" t="s">
        <v>266</v>
      </c>
      <c r="C314" s="101" t="s">
        <v>267</v>
      </c>
      <c r="D314" s="101" t="s">
        <v>14</v>
      </c>
      <c r="E314" s="86">
        <v>843</v>
      </c>
      <c r="F314" s="102">
        <v>0.83867141162514824</v>
      </c>
      <c r="G314" s="102">
        <v>0.10913404507710557</v>
      </c>
      <c r="H314" s="86">
        <v>621</v>
      </c>
      <c r="I314" s="86">
        <v>86</v>
      </c>
      <c r="J314" s="86">
        <v>32</v>
      </c>
      <c r="K314" s="86">
        <v>30</v>
      </c>
      <c r="L314" s="86">
        <v>62</v>
      </c>
      <c r="M314" s="86">
        <v>12</v>
      </c>
    </row>
    <row r="315" spans="1:13" x14ac:dyDescent="0.35">
      <c r="A315" s="100" t="s">
        <v>86</v>
      </c>
      <c r="B315" s="101" t="s">
        <v>266</v>
      </c>
      <c r="C315" s="101" t="s">
        <v>267</v>
      </c>
      <c r="D315" s="101" t="s">
        <v>9</v>
      </c>
      <c r="E315" s="86">
        <v>42</v>
      </c>
      <c r="F315" s="102">
        <v>0.88095238095238093</v>
      </c>
      <c r="G315" s="102">
        <v>0</v>
      </c>
      <c r="H315" s="86">
        <v>28</v>
      </c>
      <c r="I315" s="86">
        <v>9</v>
      </c>
      <c r="J315" s="86">
        <v>5</v>
      </c>
      <c r="K315" s="86">
        <v>0</v>
      </c>
      <c r="L315" s="86">
        <v>0</v>
      </c>
      <c r="M315" s="86">
        <v>0</v>
      </c>
    </row>
    <row r="316" spans="1:13" x14ac:dyDescent="0.35">
      <c r="A316" s="100" t="s">
        <v>86</v>
      </c>
      <c r="B316" s="101" t="s">
        <v>266</v>
      </c>
      <c r="C316" s="101" t="s">
        <v>267</v>
      </c>
      <c r="D316" s="101" t="s">
        <v>10</v>
      </c>
      <c r="E316" s="86">
        <v>29</v>
      </c>
      <c r="F316" s="102">
        <v>0.96551724137931039</v>
      </c>
      <c r="G316" s="102">
        <v>0</v>
      </c>
      <c r="H316" s="86">
        <v>26</v>
      </c>
      <c r="I316" s="86">
        <v>2</v>
      </c>
      <c r="J316" s="86">
        <v>1</v>
      </c>
      <c r="K316" s="86">
        <v>0</v>
      </c>
      <c r="L316" s="86">
        <v>0</v>
      </c>
      <c r="M316" s="86">
        <v>0</v>
      </c>
    </row>
    <row r="317" spans="1:13" x14ac:dyDescent="0.35">
      <c r="A317" s="100" t="s">
        <v>86</v>
      </c>
      <c r="B317" s="101" t="s">
        <v>266</v>
      </c>
      <c r="C317" s="101" t="s">
        <v>267</v>
      </c>
      <c r="D317" s="101" t="s">
        <v>392</v>
      </c>
      <c r="E317" s="86">
        <v>742</v>
      </c>
      <c r="F317" s="102">
        <v>0.93935309973045822</v>
      </c>
      <c r="G317" s="102">
        <v>1.4824797843665768E-2</v>
      </c>
      <c r="H317" s="86">
        <v>653</v>
      </c>
      <c r="I317" s="86">
        <v>44</v>
      </c>
      <c r="J317" s="86">
        <v>15</v>
      </c>
      <c r="K317" s="86">
        <v>1</v>
      </c>
      <c r="L317" s="86">
        <v>10</v>
      </c>
      <c r="M317" s="86">
        <v>19</v>
      </c>
    </row>
    <row r="318" spans="1:13" x14ac:dyDescent="0.35">
      <c r="A318" s="100" t="s">
        <v>86</v>
      </c>
      <c r="B318" s="101" t="s">
        <v>266</v>
      </c>
      <c r="C318" s="101" t="s">
        <v>267</v>
      </c>
      <c r="D318" s="101" t="s">
        <v>12</v>
      </c>
      <c r="E318" s="86">
        <v>588</v>
      </c>
      <c r="F318" s="102">
        <v>0.95238095238095233</v>
      </c>
      <c r="G318" s="102">
        <v>2.3809523809523808E-2</v>
      </c>
      <c r="H318" s="86">
        <v>533</v>
      </c>
      <c r="I318" s="86">
        <v>27</v>
      </c>
      <c r="J318" s="86">
        <v>3</v>
      </c>
      <c r="K318" s="86">
        <v>3</v>
      </c>
      <c r="L318" s="86">
        <v>11</v>
      </c>
      <c r="M318" s="86">
        <v>11</v>
      </c>
    </row>
    <row r="319" spans="1:13" x14ac:dyDescent="0.35">
      <c r="A319" s="100" t="s">
        <v>88</v>
      </c>
      <c r="B319" s="101" t="s">
        <v>268</v>
      </c>
      <c r="C319" s="101" t="s">
        <v>269</v>
      </c>
      <c r="D319" s="101" t="s">
        <v>391</v>
      </c>
      <c r="E319" s="86">
        <v>1698</v>
      </c>
      <c r="F319" s="102">
        <v>0.96643109540636041</v>
      </c>
      <c r="G319" s="102">
        <v>8.8339222614840993E-3</v>
      </c>
      <c r="H319" s="86">
        <v>1248</v>
      </c>
      <c r="I319" s="86">
        <v>393</v>
      </c>
      <c r="J319" s="86">
        <v>40</v>
      </c>
      <c r="K319" s="86">
        <v>7</v>
      </c>
      <c r="L319" s="86">
        <v>8</v>
      </c>
      <c r="M319" s="86">
        <v>2</v>
      </c>
    </row>
    <row r="320" spans="1:13" x14ac:dyDescent="0.35">
      <c r="A320" s="100" t="s">
        <v>88</v>
      </c>
      <c r="B320" s="101" t="s">
        <v>268</v>
      </c>
      <c r="C320" s="101" t="s">
        <v>269</v>
      </c>
      <c r="D320" s="101" t="s">
        <v>14</v>
      </c>
      <c r="E320" s="86">
        <v>384</v>
      </c>
      <c r="F320" s="102">
        <v>0.94791666666666663</v>
      </c>
      <c r="G320" s="102">
        <v>2.8645833333333332E-2</v>
      </c>
      <c r="H320" s="86">
        <v>341</v>
      </c>
      <c r="I320" s="86">
        <v>23</v>
      </c>
      <c r="J320" s="86">
        <v>6</v>
      </c>
      <c r="K320" s="86">
        <v>3</v>
      </c>
      <c r="L320" s="86">
        <v>8</v>
      </c>
      <c r="M320" s="86">
        <v>3</v>
      </c>
    </row>
    <row r="321" spans="1:13" x14ac:dyDescent="0.35">
      <c r="A321" s="100" t="s">
        <v>88</v>
      </c>
      <c r="B321" s="101" t="s">
        <v>268</v>
      </c>
      <c r="C321" s="101" t="s">
        <v>269</v>
      </c>
      <c r="D321" s="101" t="s">
        <v>9</v>
      </c>
      <c r="E321" s="86">
        <v>89</v>
      </c>
      <c r="F321" s="102">
        <v>0.93258426966292129</v>
      </c>
      <c r="G321" s="102">
        <v>1.1235955056179775E-2</v>
      </c>
      <c r="H321" s="86">
        <v>68</v>
      </c>
      <c r="I321" s="86">
        <v>15</v>
      </c>
      <c r="J321" s="86">
        <v>2</v>
      </c>
      <c r="K321" s="86">
        <v>1</v>
      </c>
      <c r="L321" s="86">
        <v>0</v>
      </c>
      <c r="M321" s="86">
        <v>3</v>
      </c>
    </row>
    <row r="322" spans="1:13" x14ac:dyDescent="0.35">
      <c r="A322" s="100" t="s">
        <v>88</v>
      </c>
      <c r="B322" s="101" t="s">
        <v>268</v>
      </c>
      <c r="C322" s="101" t="s">
        <v>269</v>
      </c>
      <c r="D322" s="101" t="s">
        <v>10</v>
      </c>
      <c r="E322" s="86">
        <v>532</v>
      </c>
      <c r="F322" s="102">
        <v>0.98496240601503759</v>
      </c>
      <c r="G322" s="102">
        <v>5.6390977443609019E-3</v>
      </c>
      <c r="H322" s="86">
        <v>466</v>
      </c>
      <c r="I322" s="86">
        <v>58</v>
      </c>
      <c r="J322" s="86">
        <v>5</v>
      </c>
      <c r="K322" s="86">
        <v>0</v>
      </c>
      <c r="L322" s="86">
        <v>3</v>
      </c>
      <c r="M322" s="86">
        <v>0</v>
      </c>
    </row>
    <row r="323" spans="1:13" x14ac:dyDescent="0.35">
      <c r="A323" s="100" t="s">
        <v>88</v>
      </c>
      <c r="B323" s="101" t="s">
        <v>268</v>
      </c>
      <c r="C323" s="101" t="s">
        <v>269</v>
      </c>
      <c r="D323" s="101" t="s">
        <v>392</v>
      </c>
      <c r="E323" s="86">
        <v>788</v>
      </c>
      <c r="F323" s="102">
        <v>0.9758883248730964</v>
      </c>
      <c r="G323" s="102">
        <v>6.3451776649746192E-3</v>
      </c>
      <c r="H323" s="86">
        <v>715</v>
      </c>
      <c r="I323" s="86">
        <v>54</v>
      </c>
      <c r="J323" s="86">
        <v>13</v>
      </c>
      <c r="K323" s="86">
        <v>1</v>
      </c>
      <c r="L323" s="86">
        <v>4</v>
      </c>
      <c r="M323" s="86">
        <v>1</v>
      </c>
    </row>
    <row r="324" spans="1:13" x14ac:dyDescent="0.35">
      <c r="A324" s="100" t="s">
        <v>88</v>
      </c>
      <c r="B324" s="101" t="s">
        <v>268</v>
      </c>
      <c r="C324" s="101" t="s">
        <v>269</v>
      </c>
      <c r="D324" s="101" t="s">
        <v>12</v>
      </c>
      <c r="E324" s="86">
        <v>476</v>
      </c>
      <c r="F324" s="102">
        <v>0.95588235294117652</v>
      </c>
      <c r="G324" s="102">
        <v>2.3109243697478993E-2</v>
      </c>
      <c r="H324" s="86">
        <v>422</v>
      </c>
      <c r="I324" s="86">
        <v>33</v>
      </c>
      <c r="J324" s="86">
        <v>10</v>
      </c>
      <c r="K324" s="86">
        <v>6</v>
      </c>
      <c r="L324" s="86">
        <v>5</v>
      </c>
      <c r="M324" s="86">
        <v>0</v>
      </c>
    </row>
    <row r="325" spans="1:13" x14ac:dyDescent="0.35">
      <c r="A325" s="100" t="s">
        <v>88</v>
      </c>
      <c r="B325" s="101" t="s">
        <v>270</v>
      </c>
      <c r="C325" s="101" t="s">
        <v>271</v>
      </c>
      <c r="D325" s="101" t="s">
        <v>391</v>
      </c>
      <c r="E325" s="86">
        <v>20</v>
      </c>
      <c r="F325" s="102">
        <v>0.95</v>
      </c>
      <c r="G325" s="102">
        <v>0.05</v>
      </c>
      <c r="H325" s="86" t="s">
        <v>231</v>
      </c>
      <c r="I325" s="86" t="s">
        <v>231</v>
      </c>
      <c r="J325" s="86" t="s">
        <v>231</v>
      </c>
      <c r="K325" s="86" t="s">
        <v>231</v>
      </c>
      <c r="L325" s="86" t="s">
        <v>231</v>
      </c>
      <c r="M325" s="86" t="s">
        <v>231</v>
      </c>
    </row>
    <row r="326" spans="1:13" x14ac:dyDescent="0.35">
      <c r="A326" s="100" t="s">
        <v>88</v>
      </c>
      <c r="B326" s="101" t="s">
        <v>270</v>
      </c>
      <c r="C326" s="101" t="s">
        <v>271</v>
      </c>
      <c r="D326" s="101" t="s">
        <v>14</v>
      </c>
      <c r="E326" s="86">
        <v>3</v>
      </c>
      <c r="F326" s="102" t="s">
        <v>231</v>
      </c>
      <c r="G326" s="102" t="s">
        <v>231</v>
      </c>
      <c r="H326" s="86" t="s">
        <v>231</v>
      </c>
      <c r="I326" s="86" t="s">
        <v>231</v>
      </c>
      <c r="J326" s="86" t="s">
        <v>231</v>
      </c>
      <c r="K326" s="86" t="s">
        <v>231</v>
      </c>
      <c r="L326" s="86" t="s">
        <v>231</v>
      </c>
      <c r="M326" s="86" t="s">
        <v>231</v>
      </c>
    </row>
    <row r="327" spans="1:13" x14ac:dyDescent="0.35">
      <c r="A327" s="100" t="s">
        <v>88</v>
      </c>
      <c r="B327" s="101" t="s">
        <v>270</v>
      </c>
      <c r="C327" s="101" t="s">
        <v>271</v>
      </c>
      <c r="D327" s="101" t="s">
        <v>9</v>
      </c>
      <c r="E327" s="86">
        <v>56</v>
      </c>
      <c r="F327" s="102">
        <v>0.9821428571428571</v>
      </c>
      <c r="G327" s="102">
        <v>0</v>
      </c>
      <c r="H327" s="86">
        <v>49</v>
      </c>
      <c r="I327" s="86">
        <v>6</v>
      </c>
      <c r="J327" s="86">
        <v>1</v>
      </c>
      <c r="K327" s="86">
        <v>0</v>
      </c>
      <c r="L327" s="86">
        <v>0</v>
      </c>
      <c r="M327" s="86">
        <v>0</v>
      </c>
    </row>
    <row r="328" spans="1:13" x14ac:dyDescent="0.35">
      <c r="A328" s="100" t="s">
        <v>88</v>
      </c>
      <c r="B328" s="101" t="s">
        <v>270</v>
      </c>
      <c r="C328" s="101" t="s">
        <v>271</v>
      </c>
      <c r="D328" s="101" t="s">
        <v>10</v>
      </c>
      <c r="E328" s="86">
        <v>235</v>
      </c>
      <c r="F328" s="102">
        <v>0.94468085106382982</v>
      </c>
      <c r="G328" s="102">
        <v>2.1276595744680851E-2</v>
      </c>
      <c r="H328" s="86">
        <v>183</v>
      </c>
      <c r="I328" s="86">
        <v>39</v>
      </c>
      <c r="J328" s="86">
        <v>5</v>
      </c>
      <c r="K328" s="86">
        <v>2</v>
      </c>
      <c r="L328" s="86">
        <v>3</v>
      </c>
      <c r="M328" s="86">
        <v>3</v>
      </c>
    </row>
    <row r="329" spans="1:13" x14ac:dyDescent="0.35">
      <c r="A329" s="100" t="s">
        <v>88</v>
      </c>
      <c r="B329" s="101" t="s">
        <v>270</v>
      </c>
      <c r="C329" s="101" t="s">
        <v>271</v>
      </c>
      <c r="D329" s="101" t="s">
        <v>392</v>
      </c>
      <c r="E329" s="86">
        <v>62</v>
      </c>
      <c r="F329" s="102">
        <v>0.967741935483871</v>
      </c>
      <c r="G329" s="102">
        <v>1.6129032258064516E-2</v>
      </c>
      <c r="H329" s="86">
        <v>52</v>
      </c>
      <c r="I329" s="86">
        <v>8</v>
      </c>
      <c r="J329" s="86">
        <v>0</v>
      </c>
      <c r="K329" s="86">
        <v>0</v>
      </c>
      <c r="L329" s="86">
        <v>1</v>
      </c>
      <c r="M329" s="86">
        <v>1</v>
      </c>
    </row>
    <row r="330" spans="1:13" x14ac:dyDescent="0.35">
      <c r="A330" s="100" t="s">
        <v>88</v>
      </c>
      <c r="B330" s="101" t="s">
        <v>270</v>
      </c>
      <c r="C330" s="101" t="s">
        <v>271</v>
      </c>
      <c r="D330" s="101" t="s">
        <v>12</v>
      </c>
      <c r="E330" s="86">
        <v>34</v>
      </c>
      <c r="F330" s="102">
        <v>0.94117647058823528</v>
      </c>
      <c r="G330" s="102">
        <v>2.9411764705882353E-2</v>
      </c>
      <c r="H330" s="86">
        <v>28</v>
      </c>
      <c r="I330" s="86">
        <v>4</v>
      </c>
      <c r="J330" s="86">
        <v>1</v>
      </c>
      <c r="K330" s="86">
        <v>1</v>
      </c>
      <c r="L330" s="86">
        <v>0</v>
      </c>
      <c r="M330" s="86">
        <v>0</v>
      </c>
    </row>
    <row r="331" spans="1:13" x14ac:dyDescent="0.35">
      <c r="A331" s="100" t="s">
        <v>88</v>
      </c>
      <c r="B331" s="101" t="s">
        <v>272</v>
      </c>
      <c r="C331" s="101" t="s">
        <v>273</v>
      </c>
      <c r="D331" s="101" t="s">
        <v>391</v>
      </c>
      <c r="E331" s="86">
        <v>222</v>
      </c>
      <c r="F331" s="102">
        <v>0.86936936936936937</v>
      </c>
      <c r="G331" s="102">
        <v>3.6036036036036036E-2</v>
      </c>
      <c r="H331" s="86">
        <v>179</v>
      </c>
      <c r="I331" s="86">
        <v>14</v>
      </c>
      <c r="J331" s="86">
        <v>3</v>
      </c>
      <c r="K331" s="86">
        <v>3</v>
      </c>
      <c r="L331" s="86">
        <v>5</v>
      </c>
      <c r="M331" s="86">
        <v>18</v>
      </c>
    </row>
    <row r="332" spans="1:13" x14ac:dyDescent="0.35">
      <c r="A332" s="100" t="s">
        <v>88</v>
      </c>
      <c r="B332" s="101" t="s">
        <v>272</v>
      </c>
      <c r="C332" s="101" t="s">
        <v>273</v>
      </c>
      <c r="D332" s="101" t="s">
        <v>14</v>
      </c>
      <c r="E332" s="86">
        <v>601</v>
      </c>
      <c r="F332" s="102">
        <v>0.9467554076539102</v>
      </c>
      <c r="G332" s="102">
        <v>3.8269550748752081E-2</v>
      </c>
      <c r="H332" s="86">
        <v>531</v>
      </c>
      <c r="I332" s="86">
        <v>38</v>
      </c>
      <c r="J332" s="86">
        <v>9</v>
      </c>
      <c r="K332" s="86">
        <v>9</v>
      </c>
      <c r="L332" s="86">
        <v>14</v>
      </c>
      <c r="M332" s="86">
        <v>0</v>
      </c>
    </row>
    <row r="333" spans="1:13" x14ac:dyDescent="0.35">
      <c r="A333" s="100" t="s">
        <v>88</v>
      </c>
      <c r="B333" s="101" t="s">
        <v>272</v>
      </c>
      <c r="C333" s="101" t="s">
        <v>273</v>
      </c>
      <c r="D333" s="101" t="s">
        <v>9</v>
      </c>
      <c r="E333" s="86">
        <v>93</v>
      </c>
      <c r="F333" s="102">
        <v>0.90322580645161288</v>
      </c>
      <c r="G333" s="102">
        <v>3.2258064516129031E-2</v>
      </c>
      <c r="H333" s="86">
        <v>65</v>
      </c>
      <c r="I333" s="86">
        <v>19</v>
      </c>
      <c r="J333" s="86">
        <v>4</v>
      </c>
      <c r="K333" s="86">
        <v>2</v>
      </c>
      <c r="L333" s="86">
        <v>1</v>
      </c>
      <c r="M333" s="86">
        <v>2</v>
      </c>
    </row>
    <row r="334" spans="1:13" x14ac:dyDescent="0.35">
      <c r="A334" s="100" t="s">
        <v>88</v>
      </c>
      <c r="B334" s="101" t="s">
        <v>272</v>
      </c>
      <c r="C334" s="101" t="s">
        <v>273</v>
      </c>
      <c r="D334" s="101" t="s">
        <v>10</v>
      </c>
      <c r="E334" s="86">
        <v>128</v>
      </c>
      <c r="F334" s="102">
        <v>0.96875</v>
      </c>
      <c r="G334" s="102">
        <v>3.125E-2</v>
      </c>
      <c r="H334" s="86">
        <v>119</v>
      </c>
      <c r="I334" s="86">
        <v>5</v>
      </c>
      <c r="J334" s="86">
        <v>0</v>
      </c>
      <c r="K334" s="86">
        <v>3</v>
      </c>
      <c r="L334" s="86">
        <v>1</v>
      </c>
      <c r="M334" s="86">
        <v>0</v>
      </c>
    </row>
    <row r="335" spans="1:13" x14ac:dyDescent="0.35">
      <c r="A335" s="100" t="s">
        <v>88</v>
      </c>
      <c r="B335" s="101" t="s">
        <v>272</v>
      </c>
      <c r="C335" s="101" t="s">
        <v>273</v>
      </c>
      <c r="D335" s="101" t="s">
        <v>392</v>
      </c>
      <c r="E335" s="86">
        <v>432</v>
      </c>
      <c r="F335" s="102">
        <v>0.96296296296296291</v>
      </c>
      <c r="G335" s="102">
        <v>2.5462962962962962E-2</v>
      </c>
      <c r="H335" s="86">
        <v>388</v>
      </c>
      <c r="I335" s="86">
        <v>28</v>
      </c>
      <c r="J335" s="86">
        <v>5</v>
      </c>
      <c r="K335" s="86">
        <v>7</v>
      </c>
      <c r="L335" s="86">
        <v>4</v>
      </c>
      <c r="M335" s="86">
        <v>0</v>
      </c>
    </row>
    <row r="336" spans="1:13" x14ac:dyDescent="0.35">
      <c r="A336" s="100" t="s">
        <v>88</v>
      </c>
      <c r="B336" s="101" t="s">
        <v>272</v>
      </c>
      <c r="C336" s="101" t="s">
        <v>273</v>
      </c>
      <c r="D336" s="101" t="s">
        <v>12</v>
      </c>
      <c r="E336" s="86">
        <v>306</v>
      </c>
      <c r="F336" s="102">
        <v>0.97058823529411764</v>
      </c>
      <c r="G336" s="102">
        <v>9.8039215686274508E-3</v>
      </c>
      <c r="H336" s="86">
        <v>280</v>
      </c>
      <c r="I336" s="86">
        <v>17</v>
      </c>
      <c r="J336" s="86">
        <v>4</v>
      </c>
      <c r="K336" s="86">
        <v>1</v>
      </c>
      <c r="L336" s="86">
        <v>2</v>
      </c>
      <c r="M336" s="86">
        <v>2</v>
      </c>
    </row>
    <row r="337" spans="1:13" x14ac:dyDescent="0.35">
      <c r="A337" s="100" t="s">
        <v>90</v>
      </c>
      <c r="B337" s="101" t="s">
        <v>274</v>
      </c>
      <c r="C337" s="101" t="s">
        <v>275</v>
      </c>
      <c r="D337" s="101" t="s">
        <v>391</v>
      </c>
      <c r="E337" s="86">
        <v>19</v>
      </c>
      <c r="F337" s="102">
        <v>1</v>
      </c>
      <c r="G337" s="102">
        <v>0</v>
      </c>
      <c r="H337" s="86" t="s">
        <v>231</v>
      </c>
      <c r="I337" s="86" t="s">
        <v>231</v>
      </c>
      <c r="J337" s="86" t="s">
        <v>231</v>
      </c>
      <c r="K337" s="86" t="s">
        <v>231</v>
      </c>
      <c r="L337" s="86" t="s">
        <v>231</v>
      </c>
      <c r="M337" s="86" t="s">
        <v>231</v>
      </c>
    </row>
    <row r="338" spans="1:13" x14ac:dyDescent="0.35">
      <c r="A338" s="100" t="s">
        <v>90</v>
      </c>
      <c r="B338" s="101" t="s">
        <v>274</v>
      </c>
      <c r="C338" s="101" t="s">
        <v>275</v>
      </c>
      <c r="D338" s="101" t="s">
        <v>14</v>
      </c>
      <c r="E338" s="86">
        <v>434</v>
      </c>
      <c r="F338" s="102">
        <v>0.88018433179723499</v>
      </c>
      <c r="G338" s="102">
        <v>7.6036866359447008E-2</v>
      </c>
      <c r="H338" s="86">
        <v>339</v>
      </c>
      <c r="I338" s="86">
        <v>43</v>
      </c>
      <c r="J338" s="86">
        <v>19</v>
      </c>
      <c r="K338" s="86">
        <v>8</v>
      </c>
      <c r="L338" s="86">
        <v>25</v>
      </c>
      <c r="M338" s="86">
        <v>0</v>
      </c>
    </row>
    <row r="339" spans="1:13" x14ac:dyDescent="0.35">
      <c r="A339" s="100" t="s">
        <v>90</v>
      </c>
      <c r="B339" s="101" t="s">
        <v>274</v>
      </c>
      <c r="C339" s="101" t="s">
        <v>275</v>
      </c>
      <c r="D339" s="101" t="s">
        <v>9</v>
      </c>
      <c r="E339" s="86">
        <v>30</v>
      </c>
      <c r="F339" s="102">
        <v>0.93333333333333335</v>
      </c>
      <c r="G339" s="102">
        <v>3.3333333333333333E-2</v>
      </c>
      <c r="H339" s="86">
        <v>22</v>
      </c>
      <c r="I339" s="86">
        <v>6</v>
      </c>
      <c r="J339" s="86">
        <v>0</v>
      </c>
      <c r="K339" s="86">
        <v>0</v>
      </c>
      <c r="L339" s="86">
        <v>1</v>
      </c>
      <c r="M339" s="86">
        <v>1</v>
      </c>
    </row>
    <row r="340" spans="1:13" x14ac:dyDescent="0.35">
      <c r="A340" s="100" t="s">
        <v>90</v>
      </c>
      <c r="B340" s="101" t="s">
        <v>274</v>
      </c>
      <c r="C340" s="101" t="s">
        <v>275</v>
      </c>
      <c r="D340" s="101" t="s">
        <v>10</v>
      </c>
      <c r="E340" s="86">
        <v>146</v>
      </c>
      <c r="F340" s="102">
        <v>0.98630136986301364</v>
      </c>
      <c r="G340" s="102">
        <v>0</v>
      </c>
      <c r="H340" s="86">
        <v>121</v>
      </c>
      <c r="I340" s="86">
        <v>23</v>
      </c>
      <c r="J340" s="86">
        <v>2</v>
      </c>
      <c r="K340" s="86">
        <v>0</v>
      </c>
      <c r="L340" s="86">
        <v>0</v>
      </c>
      <c r="M340" s="86">
        <v>0</v>
      </c>
    </row>
    <row r="341" spans="1:13" x14ac:dyDescent="0.35">
      <c r="A341" s="100" t="s">
        <v>90</v>
      </c>
      <c r="B341" s="101" t="s">
        <v>274</v>
      </c>
      <c r="C341" s="101" t="s">
        <v>275</v>
      </c>
      <c r="D341" s="101" t="s">
        <v>392</v>
      </c>
      <c r="E341" s="86">
        <v>157</v>
      </c>
      <c r="F341" s="102">
        <v>0.97452229299363058</v>
      </c>
      <c r="G341" s="102">
        <v>0</v>
      </c>
      <c r="H341" s="86">
        <v>120</v>
      </c>
      <c r="I341" s="86">
        <v>33</v>
      </c>
      <c r="J341" s="86">
        <v>4</v>
      </c>
      <c r="K341" s="86">
        <v>0</v>
      </c>
      <c r="L341" s="86">
        <v>0</v>
      </c>
      <c r="M341" s="86">
        <v>0</v>
      </c>
    </row>
    <row r="342" spans="1:13" x14ac:dyDescent="0.35">
      <c r="A342" s="100" t="s">
        <v>90</v>
      </c>
      <c r="B342" s="101" t="s">
        <v>274</v>
      </c>
      <c r="C342" s="101" t="s">
        <v>275</v>
      </c>
      <c r="D342" s="101" t="s">
        <v>12</v>
      </c>
      <c r="E342" s="86">
        <v>2</v>
      </c>
      <c r="F342" s="102" t="s">
        <v>231</v>
      </c>
      <c r="G342" s="102" t="s">
        <v>231</v>
      </c>
      <c r="H342" s="86" t="s">
        <v>231</v>
      </c>
      <c r="I342" s="86" t="s">
        <v>231</v>
      </c>
      <c r="J342" s="86" t="s">
        <v>231</v>
      </c>
      <c r="K342" s="86" t="s">
        <v>231</v>
      </c>
      <c r="L342" s="86" t="s">
        <v>231</v>
      </c>
      <c r="M342" s="86" t="s">
        <v>231</v>
      </c>
    </row>
    <row r="343" spans="1:13" x14ac:dyDescent="0.35">
      <c r="A343" s="100" t="s">
        <v>90</v>
      </c>
      <c r="B343" s="101" t="s">
        <v>276</v>
      </c>
      <c r="C343" s="101" t="s">
        <v>277</v>
      </c>
      <c r="D343" s="101" t="s">
        <v>391</v>
      </c>
      <c r="E343" s="86">
        <v>184</v>
      </c>
      <c r="F343" s="102">
        <v>0.86413043478260865</v>
      </c>
      <c r="G343" s="102">
        <v>8.1521739130434784E-2</v>
      </c>
      <c r="H343" s="86">
        <v>129</v>
      </c>
      <c r="I343" s="86">
        <v>30</v>
      </c>
      <c r="J343" s="86">
        <v>10</v>
      </c>
      <c r="K343" s="86">
        <v>8</v>
      </c>
      <c r="L343" s="86">
        <v>7</v>
      </c>
      <c r="M343" s="86">
        <v>0</v>
      </c>
    </row>
    <row r="344" spans="1:13" x14ac:dyDescent="0.35">
      <c r="A344" s="100" t="s">
        <v>90</v>
      </c>
      <c r="B344" s="101" t="s">
        <v>276</v>
      </c>
      <c r="C344" s="101" t="s">
        <v>277</v>
      </c>
      <c r="D344" s="101" t="s">
        <v>14</v>
      </c>
      <c r="E344" s="86">
        <v>241</v>
      </c>
      <c r="F344" s="102">
        <v>0.97925311203319498</v>
      </c>
      <c r="G344" s="102">
        <v>1.2448132780082987E-2</v>
      </c>
      <c r="H344" s="86">
        <v>214</v>
      </c>
      <c r="I344" s="86">
        <v>22</v>
      </c>
      <c r="J344" s="86">
        <v>2</v>
      </c>
      <c r="K344" s="86">
        <v>1</v>
      </c>
      <c r="L344" s="86">
        <v>2</v>
      </c>
      <c r="M344" s="86">
        <v>0</v>
      </c>
    </row>
    <row r="345" spans="1:13" x14ac:dyDescent="0.35">
      <c r="A345" s="100" t="s">
        <v>90</v>
      </c>
      <c r="B345" s="101" t="s">
        <v>276</v>
      </c>
      <c r="C345" s="101" t="s">
        <v>277</v>
      </c>
      <c r="D345" s="101" t="s">
        <v>9</v>
      </c>
      <c r="E345" s="86">
        <v>16</v>
      </c>
      <c r="F345" s="102">
        <v>1</v>
      </c>
      <c r="G345" s="102">
        <v>0</v>
      </c>
      <c r="H345" s="86">
        <v>9</v>
      </c>
      <c r="I345" s="86">
        <v>7</v>
      </c>
      <c r="J345" s="86">
        <v>0</v>
      </c>
      <c r="K345" s="86">
        <v>0</v>
      </c>
      <c r="L345" s="86">
        <v>0</v>
      </c>
      <c r="M345" s="86">
        <v>0</v>
      </c>
    </row>
    <row r="346" spans="1:13" x14ac:dyDescent="0.35">
      <c r="A346" s="100" t="s">
        <v>90</v>
      </c>
      <c r="B346" s="101" t="s">
        <v>276</v>
      </c>
      <c r="C346" s="101" t="s">
        <v>277</v>
      </c>
      <c r="D346" s="101" t="s">
        <v>10</v>
      </c>
      <c r="E346" s="86">
        <v>717</v>
      </c>
      <c r="F346" s="102">
        <v>0.93444909344490934</v>
      </c>
      <c r="G346" s="102">
        <v>2.7894002789400279E-2</v>
      </c>
      <c r="H346" s="86">
        <v>595</v>
      </c>
      <c r="I346" s="86">
        <v>75</v>
      </c>
      <c r="J346" s="86">
        <v>21</v>
      </c>
      <c r="K346" s="86">
        <v>14</v>
      </c>
      <c r="L346" s="86">
        <v>6</v>
      </c>
      <c r="M346" s="86">
        <v>6</v>
      </c>
    </row>
    <row r="347" spans="1:13" x14ac:dyDescent="0.35">
      <c r="A347" s="100" t="s">
        <v>90</v>
      </c>
      <c r="B347" s="101" t="s">
        <v>276</v>
      </c>
      <c r="C347" s="101" t="s">
        <v>277</v>
      </c>
      <c r="D347" s="101" t="s">
        <v>392</v>
      </c>
      <c r="E347" s="86">
        <v>493</v>
      </c>
      <c r="F347" s="102">
        <v>0.94320486815415816</v>
      </c>
      <c r="G347" s="102">
        <v>2.434077079107505E-2</v>
      </c>
      <c r="H347" s="86">
        <v>404</v>
      </c>
      <c r="I347" s="86">
        <v>61</v>
      </c>
      <c r="J347" s="86">
        <v>14</v>
      </c>
      <c r="K347" s="86">
        <v>7</v>
      </c>
      <c r="L347" s="86">
        <v>5</v>
      </c>
      <c r="M347" s="86">
        <v>2</v>
      </c>
    </row>
    <row r="348" spans="1:13" x14ac:dyDescent="0.35">
      <c r="A348" s="100" t="s">
        <v>90</v>
      </c>
      <c r="B348" s="101" t="s">
        <v>276</v>
      </c>
      <c r="C348" s="101" t="s">
        <v>277</v>
      </c>
      <c r="D348" s="101" t="s">
        <v>12</v>
      </c>
      <c r="E348" s="86">
        <v>41</v>
      </c>
      <c r="F348" s="102">
        <v>0.97560975609756095</v>
      </c>
      <c r="G348" s="102">
        <v>0</v>
      </c>
      <c r="H348" s="86">
        <v>38</v>
      </c>
      <c r="I348" s="86">
        <v>2</v>
      </c>
      <c r="J348" s="86">
        <v>1</v>
      </c>
      <c r="K348" s="86">
        <v>0</v>
      </c>
      <c r="L348" s="86">
        <v>0</v>
      </c>
      <c r="M348" s="86">
        <v>0</v>
      </c>
    </row>
    <row r="349" spans="1:13" x14ac:dyDescent="0.35">
      <c r="A349" s="100" t="s">
        <v>92</v>
      </c>
      <c r="B349" s="101" t="s">
        <v>278</v>
      </c>
      <c r="C349" s="101" t="s">
        <v>279</v>
      </c>
      <c r="D349" s="101" t="s">
        <v>391</v>
      </c>
      <c r="E349" s="86">
        <v>18</v>
      </c>
      <c r="F349" s="102">
        <v>0.94444444444444442</v>
      </c>
      <c r="G349" s="102">
        <v>5.5555555555555552E-2</v>
      </c>
      <c r="H349" s="86">
        <v>17</v>
      </c>
      <c r="I349" s="86">
        <v>0</v>
      </c>
      <c r="J349" s="86">
        <v>0</v>
      </c>
      <c r="K349" s="86">
        <v>1</v>
      </c>
      <c r="L349" s="86">
        <v>0</v>
      </c>
      <c r="M349" s="86">
        <v>0</v>
      </c>
    </row>
    <row r="350" spans="1:13" x14ac:dyDescent="0.35">
      <c r="A350" s="100" t="s">
        <v>92</v>
      </c>
      <c r="B350" s="101" t="s">
        <v>278</v>
      </c>
      <c r="C350" s="101" t="s">
        <v>279</v>
      </c>
      <c r="D350" s="101" t="s">
        <v>9</v>
      </c>
      <c r="E350" s="86">
        <v>41</v>
      </c>
      <c r="F350" s="102">
        <v>0.95121951219512191</v>
      </c>
      <c r="G350" s="102">
        <v>0</v>
      </c>
      <c r="H350" s="86">
        <v>34</v>
      </c>
      <c r="I350" s="86">
        <v>5</v>
      </c>
      <c r="J350" s="86">
        <v>2</v>
      </c>
      <c r="K350" s="86">
        <v>0</v>
      </c>
      <c r="L350" s="86">
        <v>0</v>
      </c>
      <c r="M350" s="86">
        <v>0</v>
      </c>
    </row>
    <row r="351" spans="1:13" x14ac:dyDescent="0.35">
      <c r="A351" s="100" t="s">
        <v>92</v>
      </c>
      <c r="B351" s="101" t="s">
        <v>278</v>
      </c>
      <c r="C351" s="101" t="s">
        <v>279</v>
      </c>
      <c r="D351" s="101" t="s">
        <v>10</v>
      </c>
      <c r="E351" s="86">
        <v>465</v>
      </c>
      <c r="F351" s="102">
        <v>0.94408602150537635</v>
      </c>
      <c r="G351" s="102">
        <v>1.2903225806451613E-2</v>
      </c>
      <c r="H351" s="86">
        <v>404</v>
      </c>
      <c r="I351" s="86">
        <v>35</v>
      </c>
      <c r="J351" s="86">
        <v>15</v>
      </c>
      <c r="K351" s="86">
        <v>0</v>
      </c>
      <c r="L351" s="86">
        <v>6</v>
      </c>
      <c r="M351" s="86">
        <v>5</v>
      </c>
    </row>
    <row r="352" spans="1:13" x14ac:dyDescent="0.35">
      <c r="A352" s="100" t="s">
        <v>92</v>
      </c>
      <c r="B352" s="101" t="s">
        <v>278</v>
      </c>
      <c r="C352" s="101" t="s">
        <v>279</v>
      </c>
      <c r="D352" s="101" t="s">
        <v>392</v>
      </c>
      <c r="E352" s="86">
        <v>1056</v>
      </c>
      <c r="F352" s="102">
        <v>0.96117424242424243</v>
      </c>
      <c r="G352" s="102">
        <v>1.0416666666666666E-2</v>
      </c>
      <c r="H352" s="86">
        <v>924</v>
      </c>
      <c r="I352" s="86">
        <v>91</v>
      </c>
      <c r="J352" s="86">
        <v>23</v>
      </c>
      <c r="K352" s="86">
        <v>5</v>
      </c>
      <c r="L352" s="86">
        <v>6</v>
      </c>
      <c r="M352" s="86">
        <v>7</v>
      </c>
    </row>
    <row r="353" spans="1:13" x14ac:dyDescent="0.35">
      <c r="A353" s="100" t="s">
        <v>92</v>
      </c>
      <c r="B353" s="101" t="s">
        <v>278</v>
      </c>
      <c r="C353" s="101" t="s">
        <v>279</v>
      </c>
      <c r="D353" s="101" t="s">
        <v>12</v>
      </c>
      <c r="E353" s="86">
        <v>621</v>
      </c>
      <c r="F353" s="102">
        <v>0.9500805152979066</v>
      </c>
      <c r="G353" s="102">
        <v>3.542673107890499E-2</v>
      </c>
      <c r="H353" s="86">
        <v>534</v>
      </c>
      <c r="I353" s="86">
        <v>56</v>
      </c>
      <c r="J353" s="86">
        <v>7</v>
      </c>
      <c r="K353" s="86">
        <v>6</v>
      </c>
      <c r="L353" s="86">
        <v>16</v>
      </c>
      <c r="M353" s="86">
        <v>2</v>
      </c>
    </row>
    <row r="354" spans="1:13" x14ac:dyDescent="0.35">
      <c r="A354" s="100" t="s">
        <v>92</v>
      </c>
      <c r="B354" s="101" t="s">
        <v>280</v>
      </c>
      <c r="C354" s="101" t="s">
        <v>281</v>
      </c>
      <c r="D354" s="101" t="s">
        <v>14</v>
      </c>
      <c r="E354" s="86">
        <v>246</v>
      </c>
      <c r="F354" s="102">
        <v>1</v>
      </c>
      <c r="G354" s="102">
        <v>0</v>
      </c>
      <c r="H354" s="86">
        <v>225</v>
      </c>
      <c r="I354" s="86">
        <v>21</v>
      </c>
      <c r="J354" s="86">
        <v>0</v>
      </c>
      <c r="K354" s="86">
        <v>0</v>
      </c>
      <c r="L354" s="86">
        <v>0</v>
      </c>
      <c r="M354" s="86">
        <v>0</v>
      </c>
    </row>
    <row r="355" spans="1:13" x14ac:dyDescent="0.35">
      <c r="A355" s="100" t="s">
        <v>92</v>
      </c>
      <c r="B355" s="101" t="s">
        <v>282</v>
      </c>
      <c r="C355" s="101" t="s">
        <v>283</v>
      </c>
      <c r="D355" s="101" t="s">
        <v>14</v>
      </c>
      <c r="E355" s="86">
        <v>6</v>
      </c>
      <c r="F355" s="102">
        <v>1</v>
      </c>
      <c r="G355" s="102">
        <v>0</v>
      </c>
      <c r="H355" s="86">
        <v>6</v>
      </c>
      <c r="I355" s="86">
        <v>0</v>
      </c>
      <c r="J355" s="86">
        <v>0</v>
      </c>
      <c r="K355" s="86">
        <v>0</v>
      </c>
      <c r="L355" s="86">
        <v>0</v>
      </c>
      <c r="M355" s="86">
        <v>0</v>
      </c>
    </row>
    <row r="356" spans="1:13" x14ac:dyDescent="0.35">
      <c r="A356" s="100" t="s">
        <v>92</v>
      </c>
      <c r="B356" s="101" t="s">
        <v>282</v>
      </c>
      <c r="C356" s="101" t="s">
        <v>283</v>
      </c>
      <c r="D356" s="101" t="s">
        <v>9</v>
      </c>
      <c r="E356" s="86">
        <v>26</v>
      </c>
      <c r="F356" s="102">
        <v>0.88461538461538458</v>
      </c>
      <c r="G356" s="102">
        <v>3.8461538461538464E-2</v>
      </c>
      <c r="H356" s="86">
        <v>16</v>
      </c>
      <c r="I356" s="86">
        <v>7</v>
      </c>
      <c r="J356" s="86">
        <v>2</v>
      </c>
      <c r="K356" s="86">
        <v>1</v>
      </c>
      <c r="L356" s="86">
        <v>0</v>
      </c>
      <c r="M356" s="86">
        <v>0</v>
      </c>
    </row>
    <row r="357" spans="1:13" x14ac:dyDescent="0.35">
      <c r="A357" s="100" t="s">
        <v>92</v>
      </c>
      <c r="B357" s="101" t="s">
        <v>282</v>
      </c>
      <c r="C357" s="101" t="s">
        <v>283</v>
      </c>
      <c r="D357" s="101" t="s">
        <v>10</v>
      </c>
      <c r="E357" s="86">
        <v>3</v>
      </c>
      <c r="F357" s="102" t="s">
        <v>231</v>
      </c>
      <c r="G357" s="102" t="s">
        <v>231</v>
      </c>
      <c r="H357" s="86" t="s">
        <v>231</v>
      </c>
      <c r="I357" s="86" t="s">
        <v>231</v>
      </c>
      <c r="J357" s="86" t="s">
        <v>231</v>
      </c>
      <c r="K357" s="86" t="s">
        <v>231</v>
      </c>
      <c r="L357" s="86" t="s">
        <v>231</v>
      </c>
      <c r="M357" s="86" t="s">
        <v>231</v>
      </c>
    </row>
    <row r="358" spans="1:13" x14ac:dyDescent="0.35">
      <c r="A358" s="100" t="s">
        <v>92</v>
      </c>
      <c r="B358" s="101" t="s">
        <v>282</v>
      </c>
      <c r="C358" s="101" t="s">
        <v>283</v>
      </c>
      <c r="D358" s="101" t="s">
        <v>392</v>
      </c>
      <c r="E358" s="86">
        <v>2</v>
      </c>
      <c r="F358" s="102" t="s">
        <v>231</v>
      </c>
      <c r="G358" s="102" t="s">
        <v>231</v>
      </c>
      <c r="H358" s="86" t="s">
        <v>231</v>
      </c>
      <c r="I358" s="86" t="s">
        <v>231</v>
      </c>
      <c r="J358" s="86" t="s">
        <v>231</v>
      </c>
      <c r="K358" s="86" t="s">
        <v>231</v>
      </c>
      <c r="L358" s="86" t="s">
        <v>231</v>
      </c>
      <c r="M358" s="86" t="s">
        <v>231</v>
      </c>
    </row>
    <row r="359" spans="1:13" x14ac:dyDescent="0.35">
      <c r="A359" s="100" t="s">
        <v>92</v>
      </c>
      <c r="B359" s="101" t="s">
        <v>284</v>
      </c>
      <c r="C359" s="101" t="s">
        <v>285</v>
      </c>
      <c r="D359" s="101" t="s">
        <v>391</v>
      </c>
      <c r="E359" s="86">
        <v>397</v>
      </c>
      <c r="F359" s="102">
        <v>0.96977329974811088</v>
      </c>
      <c r="G359" s="102">
        <v>1.5113350125944584E-2</v>
      </c>
      <c r="H359" s="86">
        <v>351</v>
      </c>
      <c r="I359" s="86">
        <v>34</v>
      </c>
      <c r="J359" s="86">
        <v>6</v>
      </c>
      <c r="K359" s="86">
        <v>3</v>
      </c>
      <c r="L359" s="86">
        <v>3</v>
      </c>
      <c r="M359" s="86">
        <v>0</v>
      </c>
    </row>
    <row r="360" spans="1:13" x14ac:dyDescent="0.35">
      <c r="A360" s="100" t="s">
        <v>92</v>
      </c>
      <c r="B360" s="101" t="s">
        <v>284</v>
      </c>
      <c r="C360" s="101" t="s">
        <v>285</v>
      </c>
      <c r="D360" s="101" t="s">
        <v>14</v>
      </c>
      <c r="E360" s="86">
        <v>1482</v>
      </c>
      <c r="F360" s="102">
        <v>0.90350877192982459</v>
      </c>
      <c r="G360" s="102">
        <v>6.0728744939271252E-2</v>
      </c>
      <c r="H360" s="86">
        <v>1093</v>
      </c>
      <c r="I360" s="86">
        <v>246</v>
      </c>
      <c r="J360" s="86">
        <v>50</v>
      </c>
      <c r="K360" s="86">
        <v>34</v>
      </c>
      <c r="L360" s="86">
        <v>56</v>
      </c>
      <c r="M360" s="86">
        <v>3</v>
      </c>
    </row>
    <row r="361" spans="1:13" x14ac:dyDescent="0.35">
      <c r="A361" s="100" t="s">
        <v>92</v>
      </c>
      <c r="B361" s="101" t="s">
        <v>284</v>
      </c>
      <c r="C361" s="101" t="s">
        <v>285</v>
      </c>
      <c r="D361" s="101" t="s">
        <v>9</v>
      </c>
      <c r="E361" s="86">
        <v>224</v>
      </c>
      <c r="F361" s="102">
        <v>0.96875</v>
      </c>
      <c r="G361" s="102">
        <v>0</v>
      </c>
      <c r="H361" s="86">
        <v>166</v>
      </c>
      <c r="I361" s="86">
        <v>51</v>
      </c>
      <c r="J361" s="86">
        <v>5</v>
      </c>
      <c r="K361" s="86">
        <v>0</v>
      </c>
      <c r="L361" s="86">
        <v>0</v>
      </c>
      <c r="M361" s="86">
        <v>2</v>
      </c>
    </row>
    <row r="362" spans="1:13" x14ac:dyDescent="0.35">
      <c r="A362" s="100" t="s">
        <v>92</v>
      </c>
      <c r="B362" s="101" t="s">
        <v>284</v>
      </c>
      <c r="C362" s="101" t="s">
        <v>285</v>
      </c>
      <c r="D362" s="101" t="s">
        <v>10</v>
      </c>
      <c r="E362" s="86">
        <v>95</v>
      </c>
      <c r="F362" s="102">
        <v>0.90526315789473688</v>
      </c>
      <c r="G362" s="102">
        <v>3.1578947368421054E-2</v>
      </c>
      <c r="H362" s="86">
        <v>72</v>
      </c>
      <c r="I362" s="86">
        <v>14</v>
      </c>
      <c r="J362" s="86">
        <v>6</v>
      </c>
      <c r="K362" s="86">
        <v>2</v>
      </c>
      <c r="L362" s="86">
        <v>1</v>
      </c>
      <c r="M362" s="86">
        <v>0</v>
      </c>
    </row>
    <row r="363" spans="1:13" x14ac:dyDescent="0.35">
      <c r="A363" s="100" t="s">
        <v>92</v>
      </c>
      <c r="B363" s="101" t="s">
        <v>284</v>
      </c>
      <c r="C363" s="101" t="s">
        <v>285</v>
      </c>
      <c r="D363" s="101" t="s">
        <v>392</v>
      </c>
      <c r="E363" s="86">
        <v>334</v>
      </c>
      <c r="F363" s="102">
        <v>0.96107784431137722</v>
      </c>
      <c r="G363" s="102">
        <v>1.7964071856287425E-2</v>
      </c>
      <c r="H363" s="86">
        <v>285</v>
      </c>
      <c r="I363" s="86">
        <v>36</v>
      </c>
      <c r="J363" s="86">
        <v>5</v>
      </c>
      <c r="K363" s="86">
        <v>2</v>
      </c>
      <c r="L363" s="86">
        <v>4</v>
      </c>
      <c r="M363" s="86">
        <v>2</v>
      </c>
    </row>
    <row r="364" spans="1:13" x14ac:dyDescent="0.35">
      <c r="A364" s="100" t="s">
        <v>92</v>
      </c>
      <c r="B364" s="101" t="s">
        <v>284</v>
      </c>
      <c r="C364" s="101" t="s">
        <v>285</v>
      </c>
      <c r="D364" s="101" t="s">
        <v>12</v>
      </c>
      <c r="E364" s="86">
        <v>991</v>
      </c>
      <c r="F364" s="102">
        <v>0.97477295660948537</v>
      </c>
      <c r="G364" s="102">
        <v>1.1099899091826439E-2</v>
      </c>
      <c r="H364" s="86">
        <v>899</v>
      </c>
      <c r="I364" s="86">
        <v>67</v>
      </c>
      <c r="J364" s="86">
        <v>14</v>
      </c>
      <c r="K364" s="86">
        <v>7</v>
      </c>
      <c r="L364" s="86">
        <v>4</v>
      </c>
      <c r="M364" s="86">
        <v>0</v>
      </c>
    </row>
    <row r="365" spans="1:13" x14ac:dyDescent="0.35">
      <c r="A365" s="100" t="s">
        <v>94</v>
      </c>
      <c r="B365" s="101" t="s">
        <v>286</v>
      </c>
      <c r="C365" s="101" t="s">
        <v>287</v>
      </c>
      <c r="D365" s="101" t="s">
        <v>391</v>
      </c>
      <c r="E365" s="86">
        <v>556</v>
      </c>
      <c r="F365" s="102">
        <v>0.94064748201438853</v>
      </c>
      <c r="G365" s="102">
        <v>1.9784172661870502E-2</v>
      </c>
      <c r="H365" s="86">
        <v>451</v>
      </c>
      <c r="I365" s="86">
        <v>72</v>
      </c>
      <c r="J365" s="86">
        <v>20</v>
      </c>
      <c r="K365" s="86">
        <v>6</v>
      </c>
      <c r="L365" s="86">
        <v>5</v>
      </c>
      <c r="M365" s="86">
        <v>2</v>
      </c>
    </row>
    <row r="366" spans="1:13" x14ac:dyDescent="0.35">
      <c r="A366" s="100" t="s">
        <v>94</v>
      </c>
      <c r="B366" s="101" t="s">
        <v>286</v>
      </c>
      <c r="C366" s="101" t="s">
        <v>287</v>
      </c>
      <c r="D366" s="101" t="s">
        <v>9</v>
      </c>
      <c r="E366" s="86">
        <v>48</v>
      </c>
      <c r="F366" s="102">
        <v>0.89583333333333337</v>
      </c>
      <c r="G366" s="102">
        <v>2.0833333333333332E-2</v>
      </c>
      <c r="H366" s="86">
        <v>33</v>
      </c>
      <c r="I366" s="86">
        <v>10</v>
      </c>
      <c r="J366" s="86">
        <v>4</v>
      </c>
      <c r="K366" s="86">
        <v>1</v>
      </c>
      <c r="L366" s="86">
        <v>0</v>
      </c>
      <c r="M366" s="86">
        <v>0</v>
      </c>
    </row>
    <row r="367" spans="1:13" x14ac:dyDescent="0.35">
      <c r="A367" s="100" t="s">
        <v>94</v>
      </c>
      <c r="B367" s="101" t="s">
        <v>286</v>
      </c>
      <c r="C367" s="101" t="s">
        <v>287</v>
      </c>
      <c r="D367" s="101" t="s">
        <v>10</v>
      </c>
      <c r="E367" s="86">
        <v>286</v>
      </c>
      <c r="F367" s="102">
        <v>0.965034965034965</v>
      </c>
      <c r="G367" s="102">
        <v>3.4965034965034965E-3</v>
      </c>
      <c r="H367" s="86">
        <v>233</v>
      </c>
      <c r="I367" s="86">
        <v>43</v>
      </c>
      <c r="J367" s="86">
        <v>6</v>
      </c>
      <c r="K367" s="86">
        <v>1</v>
      </c>
      <c r="L367" s="86">
        <v>0</v>
      </c>
      <c r="M367" s="86">
        <v>3</v>
      </c>
    </row>
    <row r="368" spans="1:13" x14ac:dyDescent="0.35">
      <c r="A368" s="100" t="s">
        <v>94</v>
      </c>
      <c r="B368" s="101" t="s">
        <v>286</v>
      </c>
      <c r="C368" s="101" t="s">
        <v>287</v>
      </c>
      <c r="D368" s="101" t="s">
        <v>392</v>
      </c>
      <c r="E368" s="86">
        <v>556</v>
      </c>
      <c r="F368" s="102">
        <v>0.97661870503597126</v>
      </c>
      <c r="G368" s="102">
        <v>7.1942446043165471E-3</v>
      </c>
      <c r="H368" s="86">
        <v>485</v>
      </c>
      <c r="I368" s="86">
        <v>58</v>
      </c>
      <c r="J368" s="86">
        <v>9</v>
      </c>
      <c r="K368" s="86">
        <v>3</v>
      </c>
      <c r="L368" s="86">
        <v>1</v>
      </c>
      <c r="M368" s="86">
        <v>0</v>
      </c>
    </row>
    <row r="369" spans="1:13" x14ac:dyDescent="0.35">
      <c r="A369" s="100" t="s">
        <v>94</v>
      </c>
      <c r="B369" s="101" t="s">
        <v>286</v>
      </c>
      <c r="C369" s="101" t="s">
        <v>287</v>
      </c>
      <c r="D369" s="101" t="s">
        <v>12</v>
      </c>
      <c r="E369" s="86">
        <v>1138</v>
      </c>
      <c r="F369" s="102">
        <v>0.91388400702987693</v>
      </c>
      <c r="G369" s="102">
        <v>2.6362038664323375E-2</v>
      </c>
      <c r="H369" s="86">
        <v>898</v>
      </c>
      <c r="I369" s="86">
        <v>142</v>
      </c>
      <c r="J369" s="86">
        <v>44</v>
      </c>
      <c r="K369" s="86">
        <v>12</v>
      </c>
      <c r="L369" s="86">
        <v>18</v>
      </c>
      <c r="M369" s="86">
        <v>24</v>
      </c>
    </row>
    <row r="370" spans="1:13" x14ac:dyDescent="0.35">
      <c r="A370" s="100" t="s">
        <v>94</v>
      </c>
      <c r="B370" s="101" t="s">
        <v>288</v>
      </c>
      <c r="C370" s="101" t="s">
        <v>289</v>
      </c>
      <c r="D370" s="101" t="s">
        <v>391</v>
      </c>
      <c r="E370" s="86">
        <v>3</v>
      </c>
      <c r="F370" s="102" t="s">
        <v>231</v>
      </c>
      <c r="G370" s="102" t="s">
        <v>231</v>
      </c>
      <c r="H370" s="86" t="s">
        <v>231</v>
      </c>
      <c r="I370" s="86" t="s">
        <v>231</v>
      </c>
      <c r="J370" s="86" t="s">
        <v>231</v>
      </c>
      <c r="K370" s="86" t="s">
        <v>231</v>
      </c>
      <c r="L370" s="86" t="s">
        <v>231</v>
      </c>
      <c r="M370" s="86" t="s">
        <v>231</v>
      </c>
    </row>
    <row r="371" spans="1:13" x14ac:dyDescent="0.35">
      <c r="A371" s="100" t="s">
        <v>94</v>
      </c>
      <c r="B371" s="101" t="s">
        <v>288</v>
      </c>
      <c r="C371" s="101" t="s">
        <v>289</v>
      </c>
      <c r="D371" s="101" t="s">
        <v>9</v>
      </c>
      <c r="E371" s="86">
        <v>30</v>
      </c>
      <c r="F371" s="102">
        <v>0.7</v>
      </c>
      <c r="G371" s="102">
        <v>0</v>
      </c>
      <c r="H371" s="86">
        <v>11</v>
      </c>
      <c r="I371" s="86">
        <v>10</v>
      </c>
      <c r="J371" s="86">
        <v>9</v>
      </c>
      <c r="K371" s="86">
        <v>0</v>
      </c>
      <c r="L371" s="86">
        <v>0</v>
      </c>
      <c r="M371" s="86">
        <v>0</v>
      </c>
    </row>
    <row r="372" spans="1:13" x14ac:dyDescent="0.35">
      <c r="A372" s="100" t="s">
        <v>94</v>
      </c>
      <c r="B372" s="101" t="s">
        <v>288</v>
      </c>
      <c r="C372" s="101" t="s">
        <v>289</v>
      </c>
      <c r="D372" s="101" t="s">
        <v>10</v>
      </c>
      <c r="E372" s="86">
        <v>11</v>
      </c>
      <c r="F372" s="102">
        <v>1</v>
      </c>
      <c r="G372" s="102">
        <v>0</v>
      </c>
      <c r="H372" s="86">
        <v>10</v>
      </c>
      <c r="I372" s="86">
        <v>1</v>
      </c>
      <c r="J372" s="86">
        <v>0</v>
      </c>
      <c r="K372" s="86">
        <v>0</v>
      </c>
      <c r="L372" s="86">
        <v>0</v>
      </c>
      <c r="M372" s="86">
        <v>0</v>
      </c>
    </row>
    <row r="373" spans="1:13" x14ac:dyDescent="0.35">
      <c r="A373" s="100" t="s">
        <v>94</v>
      </c>
      <c r="B373" s="101" t="s">
        <v>288</v>
      </c>
      <c r="C373" s="101" t="s">
        <v>289</v>
      </c>
      <c r="D373" s="101" t="s">
        <v>392</v>
      </c>
      <c r="E373" s="86">
        <v>4</v>
      </c>
      <c r="F373" s="102" t="s">
        <v>231</v>
      </c>
      <c r="G373" s="102" t="s">
        <v>231</v>
      </c>
      <c r="H373" s="86" t="s">
        <v>231</v>
      </c>
      <c r="I373" s="86" t="s">
        <v>231</v>
      </c>
      <c r="J373" s="86" t="s">
        <v>231</v>
      </c>
      <c r="K373" s="86" t="s">
        <v>231</v>
      </c>
      <c r="L373" s="86" t="s">
        <v>231</v>
      </c>
      <c r="M373" s="86" t="s">
        <v>231</v>
      </c>
    </row>
    <row r="374" spans="1:13" x14ac:dyDescent="0.35">
      <c r="A374" s="100" t="s">
        <v>94</v>
      </c>
      <c r="B374" s="101" t="s">
        <v>288</v>
      </c>
      <c r="C374" s="101" t="s">
        <v>289</v>
      </c>
      <c r="D374" s="101" t="s">
        <v>12</v>
      </c>
      <c r="E374" s="86">
        <v>3</v>
      </c>
      <c r="F374" s="102" t="s">
        <v>231</v>
      </c>
      <c r="G374" s="102" t="s">
        <v>231</v>
      </c>
      <c r="H374" s="86" t="s">
        <v>231</v>
      </c>
      <c r="I374" s="86" t="s">
        <v>231</v>
      </c>
      <c r="J374" s="86" t="s">
        <v>231</v>
      </c>
      <c r="K374" s="86" t="s">
        <v>231</v>
      </c>
      <c r="L374" s="86" t="s">
        <v>231</v>
      </c>
      <c r="M374" s="86" t="s">
        <v>231</v>
      </c>
    </row>
    <row r="375" spans="1:13" x14ac:dyDescent="0.35">
      <c r="A375" s="100" t="s">
        <v>96</v>
      </c>
      <c r="B375" s="101" t="s">
        <v>290</v>
      </c>
      <c r="C375" s="101" t="s">
        <v>291</v>
      </c>
      <c r="D375" s="101" t="s">
        <v>391</v>
      </c>
      <c r="E375" s="86">
        <v>335</v>
      </c>
      <c r="F375" s="102">
        <v>0.87462686567164183</v>
      </c>
      <c r="G375" s="102">
        <v>0</v>
      </c>
      <c r="H375" s="86">
        <v>127</v>
      </c>
      <c r="I375" s="86">
        <v>166</v>
      </c>
      <c r="J375" s="86">
        <v>42</v>
      </c>
      <c r="K375" s="86">
        <v>0</v>
      </c>
      <c r="L375" s="86">
        <v>0</v>
      </c>
      <c r="M375" s="86">
        <v>0</v>
      </c>
    </row>
    <row r="376" spans="1:13" x14ac:dyDescent="0.35">
      <c r="A376" s="100" t="s">
        <v>96</v>
      </c>
      <c r="B376" s="101" t="s">
        <v>290</v>
      </c>
      <c r="C376" s="101" t="s">
        <v>291</v>
      </c>
      <c r="D376" s="101" t="s">
        <v>14</v>
      </c>
      <c r="E376" s="86">
        <v>49</v>
      </c>
      <c r="F376" s="102">
        <v>0.97959183673469385</v>
      </c>
      <c r="G376" s="102">
        <v>2.0408163265306121E-2</v>
      </c>
      <c r="H376" s="86">
        <v>46</v>
      </c>
      <c r="I376" s="86">
        <v>2</v>
      </c>
      <c r="J376" s="86">
        <v>0</v>
      </c>
      <c r="K376" s="86">
        <v>0</v>
      </c>
      <c r="L376" s="86">
        <v>1</v>
      </c>
      <c r="M376" s="86">
        <v>0</v>
      </c>
    </row>
    <row r="377" spans="1:13" x14ac:dyDescent="0.35">
      <c r="A377" s="100" t="s">
        <v>96</v>
      </c>
      <c r="B377" s="101" t="s">
        <v>290</v>
      </c>
      <c r="C377" s="101" t="s">
        <v>291</v>
      </c>
      <c r="D377" s="101" t="s">
        <v>9</v>
      </c>
      <c r="E377" s="86">
        <v>91</v>
      </c>
      <c r="F377" s="102">
        <v>0.91208791208791207</v>
      </c>
      <c r="G377" s="102">
        <v>3.2967032967032968E-2</v>
      </c>
      <c r="H377" s="86">
        <v>64</v>
      </c>
      <c r="I377" s="86">
        <v>19</v>
      </c>
      <c r="J377" s="86">
        <v>5</v>
      </c>
      <c r="K377" s="86">
        <v>2</v>
      </c>
      <c r="L377" s="86">
        <v>1</v>
      </c>
      <c r="M377" s="86">
        <v>0</v>
      </c>
    </row>
    <row r="378" spans="1:13" x14ac:dyDescent="0.35">
      <c r="A378" s="100" t="s">
        <v>96</v>
      </c>
      <c r="B378" s="101" t="s">
        <v>290</v>
      </c>
      <c r="C378" s="101" t="s">
        <v>291</v>
      </c>
      <c r="D378" s="101" t="s">
        <v>10</v>
      </c>
      <c r="E378" s="86">
        <v>73</v>
      </c>
      <c r="F378" s="102">
        <v>0.95890410958904104</v>
      </c>
      <c r="G378" s="102">
        <v>1.3698630136986301E-2</v>
      </c>
      <c r="H378" s="86">
        <v>58</v>
      </c>
      <c r="I378" s="86">
        <v>12</v>
      </c>
      <c r="J378" s="86">
        <v>1</v>
      </c>
      <c r="K378" s="86">
        <v>0</v>
      </c>
      <c r="L378" s="86">
        <v>1</v>
      </c>
      <c r="M378" s="86">
        <v>1</v>
      </c>
    </row>
    <row r="379" spans="1:13" x14ac:dyDescent="0.35">
      <c r="A379" s="100" t="s">
        <v>96</v>
      </c>
      <c r="B379" s="101" t="s">
        <v>290</v>
      </c>
      <c r="C379" s="101" t="s">
        <v>291</v>
      </c>
      <c r="D379" s="101" t="s">
        <v>392</v>
      </c>
      <c r="E379" s="86">
        <v>100</v>
      </c>
      <c r="F379" s="102">
        <v>1</v>
      </c>
      <c r="G379" s="102">
        <v>0</v>
      </c>
      <c r="H379" s="86">
        <v>91</v>
      </c>
      <c r="I379" s="86">
        <v>9</v>
      </c>
      <c r="J379" s="86">
        <v>0</v>
      </c>
      <c r="K379" s="86">
        <v>0</v>
      </c>
      <c r="L379" s="86">
        <v>0</v>
      </c>
      <c r="M379" s="86">
        <v>0</v>
      </c>
    </row>
    <row r="380" spans="1:13" x14ac:dyDescent="0.35">
      <c r="A380" s="100" t="s">
        <v>96</v>
      </c>
      <c r="B380" s="101" t="s">
        <v>290</v>
      </c>
      <c r="C380" s="101" t="s">
        <v>291</v>
      </c>
      <c r="D380" s="101" t="s">
        <v>12</v>
      </c>
      <c r="E380" s="86">
        <v>77</v>
      </c>
      <c r="F380" s="102">
        <v>0.97402597402597402</v>
      </c>
      <c r="G380" s="102">
        <v>2.5974025974025976E-2</v>
      </c>
      <c r="H380" s="86">
        <v>71</v>
      </c>
      <c r="I380" s="86">
        <v>4</v>
      </c>
      <c r="J380" s="86">
        <v>0</v>
      </c>
      <c r="K380" s="86">
        <v>0</v>
      </c>
      <c r="L380" s="86">
        <v>2</v>
      </c>
      <c r="M380" s="86">
        <v>0</v>
      </c>
    </row>
    <row r="381" spans="1:13" x14ac:dyDescent="0.35">
      <c r="A381" s="100" t="s">
        <v>96</v>
      </c>
      <c r="B381" s="101" t="s">
        <v>292</v>
      </c>
      <c r="C381" s="101" t="s">
        <v>293</v>
      </c>
      <c r="D381" s="101" t="s">
        <v>391</v>
      </c>
      <c r="E381" s="86">
        <v>158</v>
      </c>
      <c r="F381" s="102">
        <v>0.99367088607594933</v>
      </c>
      <c r="G381" s="102">
        <v>0</v>
      </c>
      <c r="H381" s="86">
        <v>132</v>
      </c>
      <c r="I381" s="86">
        <v>25</v>
      </c>
      <c r="J381" s="86">
        <v>1</v>
      </c>
      <c r="K381" s="86">
        <v>0</v>
      </c>
      <c r="L381" s="86">
        <v>0</v>
      </c>
      <c r="M381" s="86">
        <v>0</v>
      </c>
    </row>
    <row r="382" spans="1:13" x14ac:dyDescent="0.35">
      <c r="A382" s="100" t="s">
        <v>96</v>
      </c>
      <c r="B382" s="101" t="s">
        <v>292</v>
      </c>
      <c r="C382" s="101" t="s">
        <v>293</v>
      </c>
      <c r="D382" s="101" t="s">
        <v>14</v>
      </c>
      <c r="E382" s="86">
        <v>73</v>
      </c>
      <c r="F382" s="102">
        <v>0.9452054794520548</v>
      </c>
      <c r="G382" s="102">
        <v>2.7397260273972601E-2</v>
      </c>
      <c r="H382" s="86">
        <v>50</v>
      </c>
      <c r="I382" s="86">
        <v>19</v>
      </c>
      <c r="J382" s="86">
        <v>2</v>
      </c>
      <c r="K382" s="86">
        <v>2</v>
      </c>
      <c r="L382" s="86">
        <v>0</v>
      </c>
      <c r="M382" s="86">
        <v>0</v>
      </c>
    </row>
    <row r="383" spans="1:13" x14ac:dyDescent="0.35">
      <c r="A383" s="100" t="s">
        <v>96</v>
      </c>
      <c r="B383" s="101" t="s">
        <v>292</v>
      </c>
      <c r="C383" s="101" t="s">
        <v>293</v>
      </c>
      <c r="D383" s="101" t="s">
        <v>10</v>
      </c>
      <c r="E383" s="86">
        <v>1447</v>
      </c>
      <c r="F383" s="102">
        <v>0.91154111955770556</v>
      </c>
      <c r="G383" s="102">
        <v>4.0774015203870077E-2</v>
      </c>
      <c r="H383" s="86">
        <v>1137</v>
      </c>
      <c r="I383" s="86">
        <v>182</v>
      </c>
      <c r="J383" s="86">
        <v>29</v>
      </c>
      <c r="K383" s="86">
        <v>19</v>
      </c>
      <c r="L383" s="86">
        <v>40</v>
      </c>
      <c r="M383" s="86">
        <v>40</v>
      </c>
    </row>
    <row r="384" spans="1:13" x14ac:dyDescent="0.35">
      <c r="A384" s="100" t="s">
        <v>96</v>
      </c>
      <c r="B384" s="101" t="s">
        <v>292</v>
      </c>
      <c r="C384" s="101" t="s">
        <v>293</v>
      </c>
      <c r="D384" s="101" t="s">
        <v>392</v>
      </c>
      <c r="E384" s="86">
        <v>129</v>
      </c>
      <c r="F384" s="102">
        <v>0.9147286821705426</v>
      </c>
      <c r="G384" s="102">
        <v>3.1007751937984496E-2</v>
      </c>
      <c r="H384" s="86">
        <v>94</v>
      </c>
      <c r="I384" s="86">
        <v>24</v>
      </c>
      <c r="J384" s="86">
        <v>2</v>
      </c>
      <c r="K384" s="86">
        <v>3</v>
      </c>
      <c r="L384" s="86">
        <v>1</v>
      </c>
      <c r="M384" s="86">
        <v>5</v>
      </c>
    </row>
    <row r="385" spans="1:13" x14ac:dyDescent="0.35">
      <c r="A385" s="100" t="s">
        <v>96</v>
      </c>
      <c r="B385" s="101" t="s">
        <v>292</v>
      </c>
      <c r="C385" s="101" t="s">
        <v>293</v>
      </c>
      <c r="D385" s="101" t="s">
        <v>12</v>
      </c>
      <c r="E385" s="86">
        <v>85</v>
      </c>
      <c r="F385" s="102">
        <v>0.95294117647058818</v>
      </c>
      <c r="G385" s="102">
        <v>2.3529411764705882E-2</v>
      </c>
      <c r="H385" s="86">
        <v>75</v>
      </c>
      <c r="I385" s="86">
        <v>6</v>
      </c>
      <c r="J385" s="86">
        <v>1</v>
      </c>
      <c r="K385" s="86">
        <v>1</v>
      </c>
      <c r="L385" s="86">
        <v>1</v>
      </c>
      <c r="M385" s="86">
        <v>1</v>
      </c>
    </row>
    <row r="386" spans="1:13" x14ac:dyDescent="0.35">
      <c r="A386" s="100" t="s">
        <v>96</v>
      </c>
      <c r="B386" s="101" t="s">
        <v>294</v>
      </c>
      <c r="C386" s="101" t="s">
        <v>295</v>
      </c>
      <c r="D386" s="101" t="s">
        <v>12</v>
      </c>
      <c r="E386" s="86">
        <v>143</v>
      </c>
      <c r="F386" s="102">
        <v>0.95804195804195802</v>
      </c>
      <c r="G386" s="102">
        <v>1.3986013986013986E-2</v>
      </c>
      <c r="H386" s="86">
        <v>122</v>
      </c>
      <c r="I386" s="86">
        <v>15</v>
      </c>
      <c r="J386" s="86">
        <v>4</v>
      </c>
      <c r="K386" s="86">
        <v>1</v>
      </c>
      <c r="L386" s="86">
        <v>1</v>
      </c>
      <c r="M386" s="86">
        <v>0</v>
      </c>
    </row>
    <row r="387" spans="1:13" x14ac:dyDescent="0.35">
      <c r="A387" s="100" t="s">
        <v>96</v>
      </c>
      <c r="B387" s="101" t="s">
        <v>296</v>
      </c>
      <c r="C387" s="101" t="s">
        <v>297</v>
      </c>
      <c r="D387" s="101" t="s">
        <v>12</v>
      </c>
      <c r="E387" s="86">
        <v>486</v>
      </c>
      <c r="F387" s="102">
        <v>0.94444444444444442</v>
      </c>
      <c r="G387" s="102">
        <v>2.8806584362139918E-2</v>
      </c>
      <c r="H387" s="86">
        <v>389</v>
      </c>
      <c r="I387" s="86">
        <v>70</v>
      </c>
      <c r="J387" s="86">
        <v>10</v>
      </c>
      <c r="K387" s="86">
        <v>5</v>
      </c>
      <c r="L387" s="86">
        <v>9</v>
      </c>
      <c r="M387" s="86">
        <v>3</v>
      </c>
    </row>
    <row r="388" spans="1:13" x14ac:dyDescent="0.35">
      <c r="A388" s="100" t="s">
        <v>96</v>
      </c>
      <c r="B388" s="101" t="s">
        <v>298</v>
      </c>
      <c r="C388" s="101" t="s">
        <v>299</v>
      </c>
      <c r="D388" s="101" t="s">
        <v>14</v>
      </c>
      <c r="E388" s="86">
        <v>2</v>
      </c>
      <c r="F388" s="102" t="s">
        <v>231</v>
      </c>
      <c r="G388" s="102" t="s">
        <v>231</v>
      </c>
      <c r="H388" s="86" t="s">
        <v>231</v>
      </c>
      <c r="I388" s="86" t="s">
        <v>231</v>
      </c>
      <c r="J388" s="86" t="s">
        <v>231</v>
      </c>
      <c r="K388" s="86" t="s">
        <v>231</v>
      </c>
      <c r="L388" s="86" t="s">
        <v>231</v>
      </c>
      <c r="M388" s="86" t="s">
        <v>231</v>
      </c>
    </row>
    <row r="389" spans="1:13" x14ac:dyDescent="0.35">
      <c r="A389" s="100" t="s">
        <v>96</v>
      </c>
      <c r="B389" s="101" t="s">
        <v>298</v>
      </c>
      <c r="C389" s="101" t="s">
        <v>299</v>
      </c>
      <c r="D389" s="101" t="s">
        <v>9</v>
      </c>
      <c r="E389" s="86">
        <v>19</v>
      </c>
      <c r="F389" s="102">
        <v>1</v>
      </c>
      <c r="G389" s="102">
        <v>0</v>
      </c>
      <c r="H389" s="86" t="s">
        <v>231</v>
      </c>
      <c r="I389" s="86" t="s">
        <v>231</v>
      </c>
      <c r="J389" s="86" t="s">
        <v>231</v>
      </c>
      <c r="K389" s="86" t="s">
        <v>231</v>
      </c>
      <c r="L389" s="86" t="s">
        <v>231</v>
      </c>
      <c r="M389" s="86" t="s">
        <v>231</v>
      </c>
    </row>
    <row r="390" spans="1:13" x14ac:dyDescent="0.35">
      <c r="A390" s="100" t="s">
        <v>96</v>
      </c>
      <c r="B390" s="101" t="s">
        <v>298</v>
      </c>
      <c r="C390" s="101" t="s">
        <v>299</v>
      </c>
      <c r="D390" s="101" t="s">
        <v>10</v>
      </c>
      <c r="E390" s="86">
        <v>338</v>
      </c>
      <c r="F390" s="102">
        <v>0.97041420118343191</v>
      </c>
      <c r="G390" s="102">
        <v>1.1834319526627219E-2</v>
      </c>
      <c r="H390" s="86">
        <v>164</v>
      </c>
      <c r="I390" s="86">
        <v>164</v>
      </c>
      <c r="J390" s="86">
        <v>3</v>
      </c>
      <c r="K390" s="86">
        <v>2</v>
      </c>
      <c r="L390" s="86">
        <v>2</v>
      </c>
      <c r="M390" s="86">
        <v>3</v>
      </c>
    </row>
    <row r="391" spans="1:13" x14ac:dyDescent="0.35">
      <c r="A391" s="100" t="s">
        <v>96</v>
      </c>
      <c r="B391" s="101" t="s">
        <v>298</v>
      </c>
      <c r="C391" s="101" t="s">
        <v>299</v>
      </c>
      <c r="D391" s="101" t="s">
        <v>392</v>
      </c>
      <c r="E391" s="86">
        <v>147</v>
      </c>
      <c r="F391" s="102">
        <v>0.99319727891156462</v>
      </c>
      <c r="G391" s="102">
        <v>0</v>
      </c>
      <c r="H391" s="86">
        <v>119</v>
      </c>
      <c r="I391" s="86">
        <v>27</v>
      </c>
      <c r="J391" s="86">
        <v>1</v>
      </c>
      <c r="K391" s="86">
        <v>0</v>
      </c>
      <c r="L391" s="86">
        <v>0</v>
      </c>
      <c r="M391" s="86">
        <v>0</v>
      </c>
    </row>
    <row r="392" spans="1:13" x14ac:dyDescent="0.35">
      <c r="A392" s="100" t="s">
        <v>96</v>
      </c>
      <c r="B392" s="101" t="s">
        <v>298</v>
      </c>
      <c r="C392" s="101" t="s">
        <v>299</v>
      </c>
      <c r="D392" s="101" t="s">
        <v>12</v>
      </c>
      <c r="E392" s="86">
        <v>250</v>
      </c>
      <c r="F392" s="102">
        <v>0.97199999999999998</v>
      </c>
      <c r="G392" s="102">
        <v>8.0000000000000002E-3</v>
      </c>
      <c r="H392" s="86">
        <v>206</v>
      </c>
      <c r="I392" s="86">
        <v>37</v>
      </c>
      <c r="J392" s="86">
        <v>4</v>
      </c>
      <c r="K392" s="86">
        <v>0</v>
      </c>
      <c r="L392" s="86">
        <v>2</v>
      </c>
      <c r="M392" s="86">
        <v>1</v>
      </c>
    </row>
    <row r="393" spans="1:13" x14ac:dyDescent="0.35">
      <c r="A393" s="100" t="s">
        <v>96</v>
      </c>
      <c r="B393" s="101" t="s">
        <v>300</v>
      </c>
      <c r="C393" s="101" t="s">
        <v>301</v>
      </c>
      <c r="D393" s="101" t="s">
        <v>391</v>
      </c>
      <c r="E393" s="86">
        <v>16</v>
      </c>
      <c r="F393" s="102">
        <v>1</v>
      </c>
      <c r="G393" s="102">
        <v>0</v>
      </c>
      <c r="H393" s="86">
        <v>12</v>
      </c>
      <c r="I393" s="86">
        <v>4</v>
      </c>
      <c r="J393" s="86">
        <v>0</v>
      </c>
      <c r="K393" s="86">
        <v>0</v>
      </c>
      <c r="L393" s="86">
        <v>0</v>
      </c>
      <c r="M393" s="86">
        <v>0</v>
      </c>
    </row>
    <row r="394" spans="1:13" x14ac:dyDescent="0.35">
      <c r="A394" s="100" t="s">
        <v>96</v>
      </c>
      <c r="B394" s="101" t="s">
        <v>300</v>
      </c>
      <c r="C394" s="101" t="s">
        <v>301</v>
      </c>
      <c r="D394" s="101" t="s">
        <v>14</v>
      </c>
      <c r="E394" s="86">
        <v>42</v>
      </c>
      <c r="F394" s="102">
        <v>1</v>
      </c>
      <c r="G394" s="102">
        <v>0</v>
      </c>
      <c r="H394" s="86">
        <v>25</v>
      </c>
      <c r="I394" s="86">
        <v>17</v>
      </c>
      <c r="J394" s="86">
        <v>0</v>
      </c>
      <c r="K394" s="86">
        <v>0</v>
      </c>
      <c r="L394" s="86">
        <v>0</v>
      </c>
      <c r="M394" s="86">
        <v>0</v>
      </c>
    </row>
    <row r="395" spans="1:13" x14ac:dyDescent="0.35">
      <c r="A395" s="100" t="s">
        <v>96</v>
      </c>
      <c r="B395" s="101" t="s">
        <v>300</v>
      </c>
      <c r="C395" s="101" t="s">
        <v>301</v>
      </c>
      <c r="D395" s="101" t="s">
        <v>9</v>
      </c>
      <c r="E395" s="86">
        <v>68</v>
      </c>
      <c r="F395" s="102">
        <v>0.97058823529411764</v>
      </c>
      <c r="G395" s="102">
        <v>1.4705882352941176E-2</v>
      </c>
      <c r="H395" s="86">
        <v>38</v>
      </c>
      <c r="I395" s="86">
        <v>28</v>
      </c>
      <c r="J395" s="86">
        <v>1</v>
      </c>
      <c r="K395" s="86">
        <v>0</v>
      </c>
      <c r="L395" s="86">
        <v>1</v>
      </c>
      <c r="M395" s="86">
        <v>0</v>
      </c>
    </row>
    <row r="396" spans="1:13" x14ac:dyDescent="0.35">
      <c r="A396" s="100" t="s">
        <v>96</v>
      </c>
      <c r="B396" s="101" t="s">
        <v>300</v>
      </c>
      <c r="C396" s="101" t="s">
        <v>301</v>
      </c>
      <c r="D396" s="101" t="s">
        <v>10</v>
      </c>
      <c r="E396" s="86">
        <v>24</v>
      </c>
      <c r="F396" s="102">
        <v>1</v>
      </c>
      <c r="G396" s="102">
        <v>0</v>
      </c>
      <c r="H396" s="86">
        <v>24</v>
      </c>
      <c r="I396" s="86">
        <v>0</v>
      </c>
      <c r="J396" s="86">
        <v>0</v>
      </c>
      <c r="K396" s="86">
        <v>0</v>
      </c>
      <c r="L396" s="86">
        <v>0</v>
      </c>
      <c r="M396" s="86">
        <v>0</v>
      </c>
    </row>
    <row r="397" spans="1:13" x14ac:dyDescent="0.35">
      <c r="A397" s="100" t="s">
        <v>96</v>
      </c>
      <c r="B397" s="101" t="s">
        <v>300</v>
      </c>
      <c r="C397" s="101" t="s">
        <v>301</v>
      </c>
      <c r="D397" s="101" t="s">
        <v>392</v>
      </c>
      <c r="E397" s="86">
        <v>39</v>
      </c>
      <c r="F397" s="102">
        <v>0.89743589743589747</v>
      </c>
      <c r="G397" s="102">
        <v>5.128205128205128E-2</v>
      </c>
      <c r="H397" s="86">
        <v>31</v>
      </c>
      <c r="I397" s="86">
        <v>4</v>
      </c>
      <c r="J397" s="86">
        <v>1</v>
      </c>
      <c r="K397" s="86">
        <v>2</v>
      </c>
      <c r="L397" s="86">
        <v>0</v>
      </c>
      <c r="M397" s="86">
        <v>1</v>
      </c>
    </row>
    <row r="398" spans="1:13" x14ac:dyDescent="0.35">
      <c r="A398" s="100" t="s">
        <v>96</v>
      </c>
      <c r="B398" s="101" t="s">
        <v>300</v>
      </c>
      <c r="C398" s="101" t="s">
        <v>301</v>
      </c>
      <c r="D398" s="101" t="s">
        <v>12</v>
      </c>
      <c r="E398" s="86">
        <v>50</v>
      </c>
      <c r="F398" s="102">
        <v>1</v>
      </c>
      <c r="G398" s="102">
        <v>0</v>
      </c>
      <c r="H398" s="86">
        <v>48</v>
      </c>
      <c r="I398" s="86">
        <v>2</v>
      </c>
      <c r="J398" s="86">
        <v>0</v>
      </c>
      <c r="K398" s="86">
        <v>0</v>
      </c>
      <c r="L398" s="86">
        <v>0</v>
      </c>
      <c r="M398" s="86">
        <v>0</v>
      </c>
    </row>
    <row r="399" spans="1:13" x14ac:dyDescent="0.35">
      <c r="A399" s="100" t="s">
        <v>96</v>
      </c>
      <c r="B399" s="101" t="s">
        <v>302</v>
      </c>
      <c r="C399" s="101" t="s">
        <v>303</v>
      </c>
      <c r="D399" s="101" t="s">
        <v>391</v>
      </c>
      <c r="E399" s="86">
        <v>117</v>
      </c>
      <c r="F399" s="102">
        <v>0.99145299145299148</v>
      </c>
      <c r="G399" s="102">
        <v>8.5470085470085479E-3</v>
      </c>
      <c r="H399" s="86">
        <v>105</v>
      </c>
      <c r="I399" s="86">
        <v>11</v>
      </c>
      <c r="J399" s="86">
        <v>0</v>
      </c>
      <c r="K399" s="86">
        <v>0</v>
      </c>
      <c r="L399" s="86">
        <v>1</v>
      </c>
      <c r="M399" s="86">
        <v>0</v>
      </c>
    </row>
    <row r="400" spans="1:13" x14ac:dyDescent="0.35">
      <c r="A400" s="100" t="s">
        <v>96</v>
      </c>
      <c r="B400" s="101" t="s">
        <v>302</v>
      </c>
      <c r="C400" s="101" t="s">
        <v>303</v>
      </c>
      <c r="D400" s="101" t="s">
        <v>14</v>
      </c>
      <c r="E400" s="86">
        <v>150</v>
      </c>
      <c r="F400" s="102">
        <v>0.98</v>
      </c>
      <c r="G400" s="102">
        <v>6.6666666666666671E-3</v>
      </c>
      <c r="H400" s="86">
        <v>81</v>
      </c>
      <c r="I400" s="86">
        <v>66</v>
      </c>
      <c r="J400" s="86">
        <v>1</v>
      </c>
      <c r="K400" s="86">
        <v>0</v>
      </c>
      <c r="L400" s="86">
        <v>1</v>
      </c>
      <c r="M400" s="86">
        <v>1</v>
      </c>
    </row>
    <row r="401" spans="1:13" x14ac:dyDescent="0.35">
      <c r="A401" s="100" t="s">
        <v>96</v>
      </c>
      <c r="B401" s="101" t="s">
        <v>302</v>
      </c>
      <c r="C401" s="101" t="s">
        <v>303</v>
      </c>
      <c r="D401" s="101" t="s">
        <v>10</v>
      </c>
      <c r="E401" s="86">
        <v>46</v>
      </c>
      <c r="F401" s="102">
        <v>0.91304347826086951</v>
      </c>
      <c r="G401" s="102">
        <v>4.3478260869565216E-2</v>
      </c>
      <c r="H401" s="86">
        <v>36</v>
      </c>
      <c r="I401" s="86">
        <v>6</v>
      </c>
      <c r="J401" s="86">
        <v>2</v>
      </c>
      <c r="K401" s="86">
        <v>0</v>
      </c>
      <c r="L401" s="86">
        <v>2</v>
      </c>
      <c r="M401" s="86">
        <v>0</v>
      </c>
    </row>
    <row r="402" spans="1:13" x14ac:dyDescent="0.35">
      <c r="A402" s="100" t="s">
        <v>96</v>
      </c>
      <c r="B402" s="101" t="s">
        <v>302</v>
      </c>
      <c r="C402" s="101" t="s">
        <v>303</v>
      </c>
      <c r="D402" s="101" t="s">
        <v>392</v>
      </c>
      <c r="E402" s="86">
        <v>593</v>
      </c>
      <c r="F402" s="102">
        <v>0.91399662731871834</v>
      </c>
      <c r="G402" s="102">
        <v>4.2158516020236091E-2</v>
      </c>
      <c r="H402" s="86">
        <v>458</v>
      </c>
      <c r="I402" s="86">
        <v>84</v>
      </c>
      <c r="J402" s="86">
        <v>21</v>
      </c>
      <c r="K402" s="86">
        <v>11</v>
      </c>
      <c r="L402" s="86">
        <v>14</v>
      </c>
      <c r="M402" s="86">
        <v>5</v>
      </c>
    </row>
    <row r="403" spans="1:13" x14ac:dyDescent="0.35">
      <c r="A403" s="100" t="s">
        <v>96</v>
      </c>
      <c r="B403" s="101" t="s">
        <v>302</v>
      </c>
      <c r="C403" s="101" t="s">
        <v>303</v>
      </c>
      <c r="D403" s="101" t="s">
        <v>12</v>
      </c>
      <c r="E403" s="86">
        <v>333</v>
      </c>
      <c r="F403" s="102">
        <v>0.94594594594594594</v>
      </c>
      <c r="G403" s="102">
        <v>3.3033033033033031E-2</v>
      </c>
      <c r="H403" s="86">
        <v>276</v>
      </c>
      <c r="I403" s="86">
        <v>39</v>
      </c>
      <c r="J403" s="86">
        <v>5</v>
      </c>
      <c r="K403" s="86">
        <v>3</v>
      </c>
      <c r="L403" s="86">
        <v>8</v>
      </c>
      <c r="M403" s="86">
        <v>2</v>
      </c>
    </row>
    <row r="404" spans="1:13" x14ac:dyDescent="0.35">
      <c r="A404" s="100" t="s">
        <v>98</v>
      </c>
      <c r="B404" s="101" t="s">
        <v>304</v>
      </c>
      <c r="C404" s="101" t="s">
        <v>305</v>
      </c>
      <c r="D404" s="101" t="s">
        <v>392</v>
      </c>
      <c r="E404" s="86">
        <v>643</v>
      </c>
      <c r="F404" s="102">
        <v>0.90668740279937787</v>
      </c>
      <c r="G404" s="102">
        <v>5.1321928460342149E-2</v>
      </c>
      <c r="H404" s="86">
        <v>478</v>
      </c>
      <c r="I404" s="86">
        <v>105</v>
      </c>
      <c r="J404" s="86">
        <v>20</v>
      </c>
      <c r="K404" s="86">
        <v>3</v>
      </c>
      <c r="L404" s="86">
        <v>30</v>
      </c>
      <c r="M404" s="86">
        <v>7</v>
      </c>
    </row>
    <row r="405" spans="1:13" x14ac:dyDescent="0.35">
      <c r="A405" s="100" t="s">
        <v>98</v>
      </c>
      <c r="B405" s="101" t="s">
        <v>306</v>
      </c>
      <c r="C405" s="101" t="s">
        <v>307</v>
      </c>
      <c r="D405" s="101" t="s">
        <v>14</v>
      </c>
      <c r="E405" s="86">
        <v>652</v>
      </c>
      <c r="F405" s="102">
        <v>0.84355828220858897</v>
      </c>
      <c r="G405" s="102">
        <v>9.202453987730061E-2</v>
      </c>
      <c r="H405" s="86">
        <v>461</v>
      </c>
      <c r="I405" s="86">
        <v>89</v>
      </c>
      <c r="J405" s="86">
        <v>23</v>
      </c>
      <c r="K405" s="86">
        <v>22</v>
      </c>
      <c r="L405" s="86">
        <v>38</v>
      </c>
      <c r="M405" s="86">
        <v>19</v>
      </c>
    </row>
    <row r="406" spans="1:13" x14ac:dyDescent="0.35">
      <c r="A406" s="100" t="s">
        <v>98</v>
      </c>
      <c r="B406" s="101" t="s">
        <v>308</v>
      </c>
      <c r="C406" s="101" t="s">
        <v>309</v>
      </c>
      <c r="D406" s="101" t="s">
        <v>14</v>
      </c>
      <c r="E406" s="86">
        <v>534</v>
      </c>
      <c r="F406" s="102">
        <v>0.77902621722846443</v>
      </c>
      <c r="G406" s="102">
        <v>0.19101123595505617</v>
      </c>
      <c r="H406" s="86">
        <v>303</v>
      </c>
      <c r="I406" s="86">
        <v>113</v>
      </c>
      <c r="J406" s="86">
        <v>16</v>
      </c>
      <c r="K406" s="86">
        <v>44</v>
      </c>
      <c r="L406" s="86">
        <v>58</v>
      </c>
      <c r="M406" s="86">
        <v>0</v>
      </c>
    </row>
    <row r="407" spans="1:13" x14ac:dyDescent="0.35">
      <c r="A407" s="100" t="s">
        <v>98</v>
      </c>
      <c r="B407" s="101" t="s">
        <v>310</v>
      </c>
      <c r="C407" s="101" t="s">
        <v>311</v>
      </c>
      <c r="D407" s="101" t="s">
        <v>391</v>
      </c>
      <c r="E407" s="86">
        <v>173</v>
      </c>
      <c r="F407" s="102">
        <v>0.97687861271676302</v>
      </c>
      <c r="G407" s="102">
        <v>0</v>
      </c>
      <c r="H407" s="86">
        <v>141</v>
      </c>
      <c r="I407" s="86">
        <v>28</v>
      </c>
      <c r="J407" s="86">
        <v>4</v>
      </c>
      <c r="K407" s="86">
        <v>0</v>
      </c>
      <c r="L407" s="86">
        <v>0</v>
      </c>
      <c r="M407" s="86">
        <v>0</v>
      </c>
    </row>
    <row r="408" spans="1:13" x14ac:dyDescent="0.35">
      <c r="A408" s="100" t="s">
        <v>98</v>
      </c>
      <c r="B408" s="101" t="s">
        <v>310</v>
      </c>
      <c r="C408" s="101" t="s">
        <v>311</v>
      </c>
      <c r="D408" s="101" t="s">
        <v>14</v>
      </c>
      <c r="E408" s="86">
        <v>85</v>
      </c>
      <c r="F408" s="102">
        <v>0.88235294117647056</v>
      </c>
      <c r="G408" s="102">
        <v>9.4117647058823528E-2</v>
      </c>
      <c r="H408" s="86">
        <v>67</v>
      </c>
      <c r="I408" s="86">
        <v>8</v>
      </c>
      <c r="J408" s="86">
        <v>2</v>
      </c>
      <c r="K408" s="86">
        <v>2</v>
      </c>
      <c r="L408" s="86">
        <v>6</v>
      </c>
      <c r="M408" s="86">
        <v>0</v>
      </c>
    </row>
    <row r="409" spans="1:13" x14ac:dyDescent="0.35">
      <c r="A409" s="100" t="s">
        <v>98</v>
      </c>
      <c r="B409" s="101" t="s">
        <v>310</v>
      </c>
      <c r="C409" s="101" t="s">
        <v>311</v>
      </c>
      <c r="D409" s="101" t="s">
        <v>9</v>
      </c>
      <c r="E409" s="86">
        <v>6</v>
      </c>
      <c r="F409" s="102">
        <v>1</v>
      </c>
      <c r="G409" s="102">
        <v>0</v>
      </c>
      <c r="H409" s="86">
        <v>5</v>
      </c>
      <c r="I409" s="86">
        <v>1</v>
      </c>
      <c r="J409" s="86">
        <v>0</v>
      </c>
      <c r="K409" s="86">
        <v>0</v>
      </c>
      <c r="L409" s="86">
        <v>0</v>
      </c>
      <c r="M409" s="86">
        <v>0</v>
      </c>
    </row>
    <row r="410" spans="1:13" x14ac:dyDescent="0.35">
      <c r="A410" s="100" t="s">
        <v>98</v>
      </c>
      <c r="B410" s="101" t="s">
        <v>310</v>
      </c>
      <c r="C410" s="101" t="s">
        <v>311</v>
      </c>
      <c r="D410" s="101" t="s">
        <v>10</v>
      </c>
      <c r="E410" s="86">
        <v>141</v>
      </c>
      <c r="F410" s="102">
        <v>0.96453900709219853</v>
      </c>
      <c r="G410" s="102">
        <v>7.0921985815602835E-3</v>
      </c>
      <c r="H410" s="86">
        <v>123</v>
      </c>
      <c r="I410" s="86">
        <v>13</v>
      </c>
      <c r="J410" s="86">
        <v>3</v>
      </c>
      <c r="K410" s="86">
        <v>1</v>
      </c>
      <c r="L410" s="86">
        <v>0</v>
      </c>
      <c r="M410" s="86">
        <v>1</v>
      </c>
    </row>
    <row r="411" spans="1:13" x14ac:dyDescent="0.35">
      <c r="A411" s="100" t="s">
        <v>98</v>
      </c>
      <c r="B411" s="101" t="s">
        <v>310</v>
      </c>
      <c r="C411" s="101" t="s">
        <v>311</v>
      </c>
      <c r="D411" s="101" t="s">
        <v>392</v>
      </c>
      <c r="E411" s="86">
        <v>439</v>
      </c>
      <c r="F411" s="102">
        <v>0.97722095671981779</v>
      </c>
      <c r="G411" s="102">
        <v>9.1116173120728925E-3</v>
      </c>
      <c r="H411" s="86">
        <v>410</v>
      </c>
      <c r="I411" s="86">
        <v>19</v>
      </c>
      <c r="J411" s="86">
        <v>6</v>
      </c>
      <c r="K411" s="86">
        <v>2</v>
      </c>
      <c r="L411" s="86">
        <v>2</v>
      </c>
      <c r="M411" s="86">
        <v>0</v>
      </c>
    </row>
    <row r="412" spans="1:13" x14ac:dyDescent="0.35">
      <c r="A412" s="100" t="s">
        <v>98</v>
      </c>
      <c r="B412" s="101" t="s">
        <v>310</v>
      </c>
      <c r="C412" s="101" t="s">
        <v>311</v>
      </c>
      <c r="D412" s="101" t="s">
        <v>12</v>
      </c>
      <c r="E412" s="86">
        <v>149</v>
      </c>
      <c r="F412" s="102">
        <v>0.93288590604026844</v>
      </c>
      <c r="G412" s="102">
        <v>2.6845637583892617E-2</v>
      </c>
      <c r="H412" s="86">
        <v>119</v>
      </c>
      <c r="I412" s="86">
        <v>20</v>
      </c>
      <c r="J412" s="86">
        <v>5</v>
      </c>
      <c r="K412" s="86">
        <v>2</v>
      </c>
      <c r="L412" s="86">
        <v>2</v>
      </c>
      <c r="M412" s="86">
        <v>1</v>
      </c>
    </row>
    <row r="413" spans="1:13" x14ac:dyDescent="0.35">
      <c r="A413" s="100" t="s">
        <v>98</v>
      </c>
      <c r="B413" s="101" t="s">
        <v>312</v>
      </c>
      <c r="C413" s="101" t="s">
        <v>313</v>
      </c>
      <c r="D413" s="101" t="s">
        <v>10</v>
      </c>
      <c r="E413" s="86">
        <v>45</v>
      </c>
      <c r="F413" s="102">
        <v>0.97777777777777775</v>
      </c>
      <c r="G413" s="102">
        <v>0</v>
      </c>
      <c r="H413" s="86">
        <v>39</v>
      </c>
      <c r="I413" s="86">
        <v>5</v>
      </c>
      <c r="J413" s="86">
        <v>1</v>
      </c>
      <c r="K413" s="86">
        <v>0</v>
      </c>
      <c r="L413" s="86">
        <v>0</v>
      </c>
      <c r="M413" s="86">
        <v>0</v>
      </c>
    </row>
    <row r="414" spans="1:13" x14ac:dyDescent="0.35">
      <c r="A414" s="100" t="s">
        <v>98</v>
      </c>
      <c r="B414" s="101" t="s">
        <v>312</v>
      </c>
      <c r="C414" s="101" t="s">
        <v>313</v>
      </c>
      <c r="D414" s="101" t="s">
        <v>392</v>
      </c>
      <c r="E414" s="86">
        <v>39</v>
      </c>
      <c r="F414" s="102">
        <v>0.97435897435897434</v>
      </c>
      <c r="G414" s="102">
        <v>0</v>
      </c>
      <c r="H414" s="86" t="s">
        <v>231</v>
      </c>
      <c r="I414" s="86" t="s">
        <v>231</v>
      </c>
      <c r="J414" s="86" t="s">
        <v>231</v>
      </c>
      <c r="K414" s="86" t="s">
        <v>231</v>
      </c>
      <c r="L414" s="86" t="s">
        <v>231</v>
      </c>
      <c r="M414" s="86" t="s">
        <v>231</v>
      </c>
    </row>
    <row r="415" spans="1:13" x14ac:dyDescent="0.35">
      <c r="A415" s="100" t="s">
        <v>98</v>
      </c>
      <c r="B415" s="101" t="s">
        <v>312</v>
      </c>
      <c r="C415" s="101" t="s">
        <v>313</v>
      </c>
      <c r="D415" s="101" t="s">
        <v>12</v>
      </c>
      <c r="E415" s="86">
        <v>3</v>
      </c>
      <c r="F415" s="102" t="s">
        <v>231</v>
      </c>
      <c r="G415" s="102" t="s">
        <v>231</v>
      </c>
      <c r="H415" s="86" t="s">
        <v>231</v>
      </c>
      <c r="I415" s="86" t="s">
        <v>231</v>
      </c>
      <c r="J415" s="86" t="s">
        <v>231</v>
      </c>
      <c r="K415" s="86" t="s">
        <v>231</v>
      </c>
      <c r="L415" s="86" t="s">
        <v>231</v>
      </c>
      <c r="M415" s="86" t="s">
        <v>231</v>
      </c>
    </row>
    <row r="416" spans="1:13" x14ac:dyDescent="0.35">
      <c r="A416" s="100" t="s">
        <v>98</v>
      </c>
      <c r="B416" s="101" t="s">
        <v>314</v>
      </c>
      <c r="C416" s="101" t="s">
        <v>315</v>
      </c>
      <c r="D416" s="101" t="s">
        <v>14</v>
      </c>
      <c r="E416" s="86">
        <v>27</v>
      </c>
      <c r="F416" s="102">
        <v>1</v>
      </c>
      <c r="G416" s="102">
        <v>0</v>
      </c>
      <c r="H416" s="86">
        <v>26</v>
      </c>
      <c r="I416" s="86">
        <v>1</v>
      </c>
      <c r="J416" s="86">
        <v>0</v>
      </c>
      <c r="K416" s="86">
        <v>0</v>
      </c>
      <c r="L416" s="86">
        <v>0</v>
      </c>
      <c r="M416" s="86">
        <v>0</v>
      </c>
    </row>
    <row r="417" spans="1:13" x14ac:dyDescent="0.35">
      <c r="A417" s="100" t="s">
        <v>98</v>
      </c>
      <c r="B417" s="101" t="s">
        <v>316</v>
      </c>
      <c r="C417" s="101" t="s">
        <v>317</v>
      </c>
      <c r="D417" s="101" t="s">
        <v>391</v>
      </c>
      <c r="E417" s="86">
        <v>94</v>
      </c>
      <c r="F417" s="102">
        <v>0.98936170212765961</v>
      </c>
      <c r="G417" s="102">
        <v>0</v>
      </c>
      <c r="H417" s="86">
        <v>83</v>
      </c>
      <c r="I417" s="86">
        <v>10</v>
      </c>
      <c r="J417" s="86">
        <v>1</v>
      </c>
      <c r="K417" s="86">
        <v>0</v>
      </c>
      <c r="L417" s="86">
        <v>0</v>
      </c>
      <c r="M417" s="86">
        <v>0</v>
      </c>
    </row>
    <row r="418" spans="1:13" x14ac:dyDescent="0.35">
      <c r="A418" s="100" t="s">
        <v>98</v>
      </c>
      <c r="B418" s="101" t="s">
        <v>316</v>
      </c>
      <c r="C418" s="101" t="s">
        <v>317</v>
      </c>
      <c r="D418" s="101" t="s">
        <v>14</v>
      </c>
      <c r="E418" s="86">
        <v>193</v>
      </c>
      <c r="F418" s="102">
        <v>0.92227979274611394</v>
      </c>
      <c r="G418" s="102">
        <v>6.7357512953367879E-2</v>
      </c>
      <c r="H418" s="86">
        <v>160</v>
      </c>
      <c r="I418" s="86">
        <v>18</v>
      </c>
      <c r="J418" s="86">
        <v>2</v>
      </c>
      <c r="K418" s="86">
        <v>6</v>
      </c>
      <c r="L418" s="86">
        <v>7</v>
      </c>
      <c r="M418" s="86">
        <v>0</v>
      </c>
    </row>
    <row r="419" spans="1:13" x14ac:dyDescent="0.35">
      <c r="A419" s="100" t="s">
        <v>98</v>
      </c>
      <c r="B419" s="101" t="s">
        <v>316</v>
      </c>
      <c r="C419" s="101" t="s">
        <v>317</v>
      </c>
      <c r="D419" s="101" t="s">
        <v>10</v>
      </c>
      <c r="E419" s="86">
        <v>464</v>
      </c>
      <c r="F419" s="102">
        <v>0.97844827586206895</v>
      </c>
      <c r="G419" s="102">
        <v>1.0775862068965518E-2</v>
      </c>
      <c r="H419" s="86">
        <v>413</v>
      </c>
      <c r="I419" s="86">
        <v>41</v>
      </c>
      <c r="J419" s="86">
        <v>3</v>
      </c>
      <c r="K419" s="86">
        <v>4</v>
      </c>
      <c r="L419" s="86">
        <v>1</v>
      </c>
      <c r="M419" s="86">
        <v>2</v>
      </c>
    </row>
    <row r="420" spans="1:13" x14ac:dyDescent="0.35">
      <c r="A420" s="100" t="s">
        <v>98</v>
      </c>
      <c r="B420" s="101" t="s">
        <v>316</v>
      </c>
      <c r="C420" s="101" t="s">
        <v>317</v>
      </c>
      <c r="D420" s="101" t="s">
        <v>392</v>
      </c>
      <c r="E420" s="86">
        <v>542</v>
      </c>
      <c r="F420" s="102">
        <v>0.96863468634686345</v>
      </c>
      <c r="G420" s="102">
        <v>1.4760147601476014E-2</v>
      </c>
      <c r="H420" s="86">
        <v>471</v>
      </c>
      <c r="I420" s="86">
        <v>54</v>
      </c>
      <c r="J420" s="86">
        <v>7</v>
      </c>
      <c r="K420" s="86">
        <v>3</v>
      </c>
      <c r="L420" s="86">
        <v>5</v>
      </c>
      <c r="M420" s="86">
        <v>2</v>
      </c>
    </row>
    <row r="421" spans="1:13" x14ac:dyDescent="0.35">
      <c r="A421" s="100" t="s">
        <v>98</v>
      </c>
      <c r="B421" s="101" t="s">
        <v>316</v>
      </c>
      <c r="C421" s="101" t="s">
        <v>317</v>
      </c>
      <c r="D421" s="101" t="s">
        <v>12</v>
      </c>
      <c r="E421" s="86">
        <v>1606</v>
      </c>
      <c r="F421" s="102">
        <v>0.95392278953922793</v>
      </c>
      <c r="G421" s="102">
        <v>1.9302615193026153E-2</v>
      </c>
      <c r="H421" s="86">
        <v>1346</v>
      </c>
      <c r="I421" s="86">
        <v>186</v>
      </c>
      <c r="J421" s="86">
        <v>32</v>
      </c>
      <c r="K421" s="86">
        <v>12</v>
      </c>
      <c r="L421" s="86">
        <v>19</v>
      </c>
      <c r="M421" s="86">
        <v>11</v>
      </c>
    </row>
    <row r="422" spans="1:13" x14ac:dyDescent="0.35">
      <c r="A422" s="100" t="s">
        <v>98</v>
      </c>
      <c r="B422" s="101" t="s">
        <v>318</v>
      </c>
      <c r="C422" s="101" t="s">
        <v>319</v>
      </c>
      <c r="D422" s="101" t="s">
        <v>14</v>
      </c>
      <c r="E422" s="86">
        <v>472</v>
      </c>
      <c r="F422" s="102">
        <v>0.98940677966101698</v>
      </c>
      <c r="G422" s="102">
        <v>2.1186440677966102E-3</v>
      </c>
      <c r="H422" s="86">
        <v>390</v>
      </c>
      <c r="I422" s="86">
        <v>77</v>
      </c>
      <c r="J422" s="86">
        <v>4</v>
      </c>
      <c r="K422" s="86">
        <v>1</v>
      </c>
      <c r="L422" s="86">
        <v>0</v>
      </c>
      <c r="M422" s="86">
        <v>0</v>
      </c>
    </row>
    <row r="423" spans="1:13" x14ac:dyDescent="0.35">
      <c r="A423" s="100" t="s">
        <v>98</v>
      </c>
      <c r="B423" s="101" t="s">
        <v>320</v>
      </c>
      <c r="C423" s="101" t="s">
        <v>321</v>
      </c>
      <c r="D423" s="101" t="s">
        <v>14</v>
      </c>
      <c r="E423" s="86">
        <v>3102</v>
      </c>
      <c r="F423" s="102">
        <v>0.83687943262411346</v>
      </c>
      <c r="G423" s="102">
        <v>8.2527401676337847E-2</v>
      </c>
      <c r="H423" s="86">
        <v>2044</v>
      </c>
      <c r="I423" s="86">
        <v>552</v>
      </c>
      <c r="J423" s="86">
        <v>187</v>
      </c>
      <c r="K423" s="86">
        <v>97</v>
      </c>
      <c r="L423" s="86">
        <v>159</v>
      </c>
      <c r="M423" s="86">
        <v>63</v>
      </c>
    </row>
    <row r="424" spans="1:13" x14ac:dyDescent="0.35">
      <c r="A424" s="100" t="s">
        <v>98</v>
      </c>
      <c r="B424" s="101" t="s">
        <v>322</v>
      </c>
      <c r="C424" s="101" t="s">
        <v>323</v>
      </c>
      <c r="D424" s="101" t="s">
        <v>14</v>
      </c>
      <c r="E424" s="86">
        <v>131</v>
      </c>
      <c r="F424" s="102">
        <v>0.84732824427480913</v>
      </c>
      <c r="G424" s="102">
        <v>7.6335877862595422E-2</v>
      </c>
      <c r="H424" s="86">
        <v>92</v>
      </c>
      <c r="I424" s="86">
        <v>19</v>
      </c>
      <c r="J424" s="86">
        <v>7</v>
      </c>
      <c r="K424" s="86">
        <v>5</v>
      </c>
      <c r="L424" s="86">
        <v>5</v>
      </c>
      <c r="M424" s="86">
        <v>3</v>
      </c>
    </row>
    <row r="425" spans="1:13" x14ac:dyDescent="0.35">
      <c r="A425" s="100" t="s">
        <v>98</v>
      </c>
      <c r="B425" s="101" t="s">
        <v>324</v>
      </c>
      <c r="C425" s="101" t="s">
        <v>325</v>
      </c>
      <c r="D425" s="101" t="s">
        <v>14</v>
      </c>
      <c r="E425" s="86">
        <v>147</v>
      </c>
      <c r="F425" s="102">
        <v>1</v>
      </c>
      <c r="G425" s="102">
        <v>0</v>
      </c>
      <c r="H425" s="86">
        <v>144</v>
      </c>
      <c r="I425" s="86">
        <v>3</v>
      </c>
      <c r="J425" s="86">
        <v>0</v>
      </c>
      <c r="K425" s="86">
        <v>0</v>
      </c>
      <c r="L425" s="86">
        <v>0</v>
      </c>
      <c r="M425" s="86">
        <v>0</v>
      </c>
    </row>
    <row r="426" spans="1:13" x14ac:dyDescent="0.35">
      <c r="A426" s="100" t="s">
        <v>98</v>
      </c>
      <c r="B426" s="101" t="s">
        <v>326</v>
      </c>
      <c r="C426" s="101" t="s">
        <v>327</v>
      </c>
      <c r="D426" s="101" t="s">
        <v>14</v>
      </c>
      <c r="E426" s="86">
        <v>13</v>
      </c>
      <c r="F426" s="102">
        <v>1</v>
      </c>
      <c r="G426" s="102">
        <v>0</v>
      </c>
      <c r="H426" s="86">
        <v>13</v>
      </c>
      <c r="I426" s="86">
        <v>0</v>
      </c>
      <c r="J426" s="86">
        <v>0</v>
      </c>
      <c r="K426" s="86">
        <v>0</v>
      </c>
      <c r="L426" s="86">
        <v>0</v>
      </c>
      <c r="M426" s="86">
        <v>0</v>
      </c>
    </row>
    <row r="427" spans="1:13" x14ac:dyDescent="0.35">
      <c r="A427" s="100" t="s">
        <v>98</v>
      </c>
      <c r="B427" s="101" t="s">
        <v>326</v>
      </c>
      <c r="C427" s="101" t="s">
        <v>327</v>
      </c>
      <c r="D427" s="101" t="s">
        <v>9</v>
      </c>
      <c r="E427" s="86">
        <v>22</v>
      </c>
      <c r="F427" s="102">
        <v>0.95454545454545459</v>
      </c>
      <c r="G427" s="102">
        <v>0</v>
      </c>
      <c r="H427" s="86">
        <v>19</v>
      </c>
      <c r="I427" s="86">
        <v>2</v>
      </c>
      <c r="J427" s="86">
        <v>1</v>
      </c>
      <c r="K427" s="86">
        <v>0</v>
      </c>
      <c r="L427" s="86">
        <v>0</v>
      </c>
      <c r="M427" s="86">
        <v>0</v>
      </c>
    </row>
    <row r="428" spans="1:13" x14ac:dyDescent="0.35">
      <c r="A428" s="100" t="s">
        <v>98</v>
      </c>
      <c r="B428" s="101" t="s">
        <v>326</v>
      </c>
      <c r="C428" s="101" t="s">
        <v>327</v>
      </c>
      <c r="D428" s="101" t="s">
        <v>10</v>
      </c>
      <c r="E428" s="86">
        <v>76</v>
      </c>
      <c r="F428" s="102">
        <v>0.84210526315789469</v>
      </c>
      <c r="G428" s="102">
        <v>0.14473684210526316</v>
      </c>
      <c r="H428" s="86">
        <v>57</v>
      </c>
      <c r="I428" s="86">
        <v>7</v>
      </c>
      <c r="J428" s="86">
        <v>1</v>
      </c>
      <c r="K428" s="86">
        <v>6</v>
      </c>
      <c r="L428" s="86">
        <v>5</v>
      </c>
      <c r="M428" s="86">
        <v>0</v>
      </c>
    </row>
    <row r="429" spans="1:13" x14ac:dyDescent="0.35">
      <c r="A429" s="100" t="s">
        <v>98</v>
      </c>
      <c r="B429" s="101" t="s">
        <v>326</v>
      </c>
      <c r="C429" s="101" t="s">
        <v>327</v>
      </c>
      <c r="D429" s="101" t="s">
        <v>392</v>
      </c>
      <c r="E429" s="86">
        <v>14</v>
      </c>
      <c r="F429" s="102">
        <v>1</v>
      </c>
      <c r="G429" s="102">
        <v>0</v>
      </c>
      <c r="H429" s="86">
        <v>14</v>
      </c>
      <c r="I429" s="86">
        <v>0</v>
      </c>
      <c r="J429" s="86">
        <v>0</v>
      </c>
      <c r="K429" s="86">
        <v>0</v>
      </c>
      <c r="L429" s="86">
        <v>0</v>
      </c>
      <c r="M429" s="86">
        <v>0</v>
      </c>
    </row>
    <row r="430" spans="1:13" x14ac:dyDescent="0.35">
      <c r="A430" s="100" t="s">
        <v>98</v>
      </c>
      <c r="B430" s="101" t="s">
        <v>328</v>
      </c>
      <c r="C430" s="101" t="s">
        <v>329</v>
      </c>
      <c r="D430" s="101" t="s">
        <v>14</v>
      </c>
      <c r="E430" s="86">
        <v>2</v>
      </c>
      <c r="F430" s="102" t="s">
        <v>231</v>
      </c>
      <c r="G430" s="102" t="s">
        <v>231</v>
      </c>
      <c r="H430" s="86" t="s">
        <v>231</v>
      </c>
      <c r="I430" s="86" t="s">
        <v>231</v>
      </c>
      <c r="J430" s="86" t="s">
        <v>231</v>
      </c>
      <c r="K430" s="86" t="s">
        <v>231</v>
      </c>
      <c r="L430" s="86" t="s">
        <v>231</v>
      </c>
      <c r="M430" s="86" t="s">
        <v>231</v>
      </c>
    </row>
    <row r="431" spans="1:13" x14ac:dyDescent="0.35">
      <c r="A431" s="100" t="s">
        <v>98</v>
      </c>
      <c r="B431" s="101" t="s">
        <v>328</v>
      </c>
      <c r="C431" s="101" t="s">
        <v>329</v>
      </c>
      <c r="D431" s="101" t="s">
        <v>9</v>
      </c>
      <c r="E431" s="86">
        <v>4</v>
      </c>
      <c r="F431" s="102" t="s">
        <v>231</v>
      </c>
      <c r="G431" s="102" t="s">
        <v>231</v>
      </c>
      <c r="H431" s="86" t="s">
        <v>231</v>
      </c>
      <c r="I431" s="86" t="s">
        <v>231</v>
      </c>
      <c r="J431" s="86" t="s">
        <v>231</v>
      </c>
      <c r="K431" s="86" t="s">
        <v>231</v>
      </c>
      <c r="L431" s="86" t="s">
        <v>231</v>
      </c>
      <c r="M431" s="86" t="s">
        <v>231</v>
      </c>
    </row>
    <row r="432" spans="1:13" x14ac:dyDescent="0.35">
      <c r="A432" s="100" t="s">
        <v>98</v>
      </c>
      <c r="B432" s="101" t="s">
        <v>328</v>
      </c>
      <c r="C432" s="101" t="s">
        <v>329</v>
      </c>
      <c r="D432" s="101" t="s">
        <v>10</v>
      </c>
      <c r="E432" s="86">
        <v>6</v>
      </c>
      <c r="F432" s="102">
        <v>1</v>
      </c>
      <c r="G432" s="102">
        <v>0</v>
      </c>
      <c r="H432" s="86">
        <v>6</v>
      </c>
      <c r="I432" s="86">
        <v>0</v>
      </c>
      <c r="J432" s="86">
        <v>0</v>
      </c>
      <c r="K432" s="86">
        <v>0</v>
      </c>
      <c r="L432" s="86">
        <v>0</v>
      </c>
      <c r="M432" s="86">
        <v>0</v>
      </c>
    </row>
    <row r="433" spans="1:13" x14ac:dyDescent="0.35">
      <c r="A433" s="100" t="s">
        <v>98</v>
      </c>
      <c r="B433" s="101" t="s">
        <v>330</v>
      </c>
      <c r="C433" s="101" t="s">
        <v>331</v>
      </c>
      <c r="D433" s="101" t="s">
        <v>391</v>
      </c>
      <c r="E433" s="86">
        <v>18</v>
      </c>
      <c r="F433" s="102">
        <v>0.94444444444444442</v>
      </c>
      <c r="G433" s="102">
        <v>0</v>
      </c>
      <c r="H433" s="86">
        <v>16</v>
      </c>
      <c r="I433" s="86">
        <v>1</v>
      </c>
      <c r="J433" s="86">
        <v>1</v>
      </c>
      <c r="K433" s="86">
        <v>0</v>
      </c>
      <c r="L433" s="86">
        <v>0</v>
      </c>
      <c r="M433" s="86">
        <v>0</v>
      </c>
    </row>
    <row r="434" spans="1:13" x14ac:dyDescent="0.35">
      <c r="A434" s="100" t="s">
        <v>98</v>
      </c>
      <c r="B434" s="101" t="s">
        <v>330</v>
      </c>
      <c r="C434" s="101" t="s">
        <v>331</v>
      </c>
      <c r="D434" s="101" t="s">
        <v>9</v>
      </c>
      <c r="E434" s="86">
        <v>8</v>
      </c>
      <c r="F434" s="102">
        <v>0.875</v>
      </c>
      <c r="G434" s="102">
        <v>0</v>
      </c>
      <c r="H434" s="86">
        <v>7</v>
      </c>
      <c r="I434" s="86">
        <v>0</v>
      </c>
      <c r="J434" s="86">
        <v>1</v>
      </c>
      <c r="K434" s="86">
        <v>0</v>
      </c>
      <c r="L434" s="86">
        <v>0</v>
      </c>
      <c r="M434" s="86">
        <v>0</v>
      </c>
    </row>
    <row r="435" spans="1:13" x14ac:dyDescent="0.35">
      <c r="A435" s="100" t="s">
        <v>98</v>
      </c>
      <c r="B435" s="101" t="s">
        <v>330</v>
      </c>
      <c r="C435" s="101" t="s">
        <v>331</v>
      </c>
      <c r="D435" s="101" t="s">
        <v>10</v>
      </c>
      <c r="E435" s="86">
        <v>21</v>
      </c>
      <c r="F435" s="102">
        <v>1</v>
      </c>
      <c r="G435" s="102">
        <v>0</v>
      </c>
      <c r="H435" s="86">
        <v>18</v>
      </c>
      <c r="I435" s="86">
        <v>3</v>
      </c>
      <c r="J435" s="86">
        <v>0</v>
      </c>
      <c r="K435" s="86">
        <v>0</v>
      </c>
      <c r="L435" s="86">
        <v>0</v>
      </c>
      <c r="M435" s="86">
        <v>0</v>
      </c>
    </row>
    <row r="436" spans="1:13" x14ac:dyDescent="0.35">
      <c r="A436" s="100" t="s">
        <v>98</v>
      </c>
      <c r="B436" s="101" t="s">
        <v>330</v>
      </c>
      <c r="C436" s="101" t="s">
        <v>331</v>
      </c>
      <c r="D436" s="101" t="s">
        <v>392</v>
      </c>
      <c r="E436" s="86">
        <v>257</v>
      </c>
      <c r="F436" s="102">
        <v>0.93385214007782102</v>
      </c>
      <c r="G436" s="102">
        <v>1.1673151750972763E-2</v>
      </c>
      <c r="H436" s="86">
        <v>198</v>
      </c>
      <c r="I436" s="86">
        <v>42</v>
      </c>
      <c r="J436" s="86">
        <v>14</v>
      </c>
      <c r="K436" s="86">
        <v>0</v>
      </c>
      <c r="L436" s="86">
        <v>3</v>
      </c>
      <c r="M436" s="86">
        <v>0</v>
      </c>
    </row>
    <row r="437" spans="1:13" x14ac:dyDescent="0.35">
      <c r="A437" s="100" t="s">
        <v>98</v>
      </c>
      <c r="B437" s="101" t="s">
        <v>330</v>
      </c>
      <c r="C437" s="101" t="s">
        <v>331</v>
      </c>
      <c r="D437" s="101" t="s">
        <v>12</v>
      </c>
      <c r="E437" s="86">
        <v>16</v>
      </c>
      <c r="F437" s="102">
        <v>0.9375</v>
      </c>
      <c r="G437" s="102">
        <v>0</v>
      </c>
      <c r="H437" s="86">
        <v>13</v>
      </c>
      <c r="I437" s="86">
        <v>2</v>
      </c>
      <c r="J437" s="86">
        <v>1</v>
      </c>
      <c r="K437" s="86">
        <v>0</v>
      </c>
      <c r="L437" s="86">
        <v>0</v>
      </c>
      <c r="M437" s="86">
        <v>0</v>
      </c>
    </row>
    <row r="438" spans="1:13" x14ac:dyDescent="0.35">
      <c r="A438" s="100" t="s">
        <v>98</v>
      </c>
      <c r="B438" s="101" t="s">
        <v>332</v>
      </c>
      <c r="C438" s="101" t="s">
        <v>333</v>
      </c>
      <c r="D438" s="101" t="s">
        <v>14</v>
      </c>
      <c r="E438" s="86">
        <v>48</v>
      </c>
      <c r="F438" s="102">
        <v>0.97916666666666663</v>
      </c>
      <c r="G438" s="102">
        <v>2.0833333333333332E-2</v>
      </c>
      <c r="H438" s="86">
        <v>42</v>
      </c>
      <c r="I438" s="86">
        <v>5</v>
      </c>
      <c r="J438" s="86">
        <v>0</v>
      </c>
      <c r="K438" s="86">
        <v>1</v>
      </c>
      <c r="L438" s="86">
        <v>0</v>
      </c>
      <c r="M438" s="86">
        <v>0</v>
      </c>
    </row>
    <row r="439" spans="1:13" x14ac:dyDescent="0.35">
      <c r="A439" s="100" t="s">
        <v>98</v>
      </c>
      <c r="B439" s="101" t="s">
        <v>332</v>
      </c>
      <c r="C439" s="101" t="s">
        <v>333</v>
      </c>
      <c r="D439" s="101" t="s">
        <v>9</v>
      </c>
      <c r="E439" s="86">
        <v>11</v>
      </c>
      <c r="F439" s="102">
        <v>0.90909090909090906</v>
      </c>
      <c r="G439" s="102">
        <v>9.0909090909090912E-2</v>
      </c>
      <c r="H439" s="86">
        <v>9</v>
      </c>
      <c r="I439" s="86">
        <v>1</v>
      </c>
      <c r="J439" s="86">
        <v>0</v>
      </c>
      <c r="K439" s="86">
        <v>1</v>
      </c>
      <c r="L439" s="86">
        <v>0</v>
      </c>
      <c r="M439" s="86">
        <v>0</v>
      </c>
    </row>
    <row r="440" spans="1:13" x14ac:dyDescent="0.35">
      <c r="A440" s="100" t="s">
        <v>98</v>
      </c>
      <c r="B440" s="101" t="s">
        <v>332</v>
      </c>
      <c r="C440" s="101" t="s">
        <v>333</v>
      </c>
      <c r="D440" s="101" t="s">
        <v>10</v>
      </c>
      <c r="E440" s="86">
        <v>16</v>
      </c>
      <c r="F440" s="102">
        <v>1</v>
      </c>
      <c r="G440" s="102">
        <v>0</v>
      </c>
      <c r="H440" s="86">
        <v>15</v>
      </c>
      <c r="I440" s="86">
        <v>1</v>
      </c>
      <c r="J440" s="86">
        <v>0</v>
      </c>
      <c r="K440" s="86">
        <v>0</v>
      </c>
      <c r="L440" s="86">
        <v>0</v>
      </c>
      <c r="M440" s="86">
        <v>0</v>
      </c>
    </row>
    <row r="441" spans="1:13" x14ac:dyDescent="0.35">
      <c r="A441" s="100" t="s">
        <v>98</v>
      </c>
      <c r="B441" s="101" t="s">
        <v>332</v>
      </c>
      <c r="C441" s="101" t="s">
        <v>333</v>
      </c>
      <c r="D441" s="101" t="s">
        <v>392</v>
      </c>
      <c r="E441" s="86">
        <v>154</v>
      </c>
      <c r="F441" s="102">
        <v>0.98051948051948057</v>
      </c>
      <c r="G441" s="102">
        <v>1.2987012987012988E-2</v>
      </c>
      <c r="H441" s="86">
        <v>140</v>
      </c>
      <c r="I441" s="86">
        <v>11</v>
      </c>
      <c r="J441" s="86">
        <v>1</v>
      </c>
      <c r="K441" s="86">
        <v>1</v>
      </c>
      <c r="L441" s="86">
        <v>1</v>
      </c>
      <c r="M441" s="86">
        <v>0</v>
      </c>
    </row>
    <row r="442" spans="1:13" x14ac:dyDescent="0.35">
      <c r="A442" s="100" t="s">
        <v>98</v>
      </c>
      <c r="B442" s="101" t="s">
        <v>332</v>
      </c>
      <c r="C442" s="101" t="s">
        <v>333</v>
      </c>
      <c r="D442" s="101" t="s">
        <v>12</v>
      </c>
      <c r="E442" s="86">
        <v>16</v>
      </c>
      <c r="F442" s="102">
        <v>1</v>
      </c>
      <c r="G442" s="102">
        <v>0</v>
      </c>
      <c r="H442" s="86">
        <v>15</v>
      </c>
      <c r="I442" s="86">
        <v>1</v>
      </c>
      <c r="J442" s="86">
        <v>0</v>
      </c>
      <c r="K442" s="86">
        <v>0</v>
      </c>
      <c r="L442" s="86">
        <v>0</v>
      </c>
      <c r="M442" s="86">
        <v>0</v>
      </c>
    </row>
    <row r="443" spans="1:13" x14ac:dyDescent="0.35">
      <c r="A443" s="100" t="s">
        <v>98</v>
      </c>
      <c r="B443" s="101" t="s">
        <v>334</v>
      </c>
      <c r="C443" s="101" t="s">
        <v>335</v>
      </c>
      <c r="D443" s="101" t="s">
        <v>10</v>
      </c>
      <c r="E443" s="86">
        <v>30</v>
      </c>
      <c r="F443" s="102">
        <v>1</v>
      </c>
      <c r="G443" s="102">
        <v>0</v>
      </c>
      <c r="H443" s="86">
        <v>28</v>
      </c>
      <c r="I443" s="86">
        <v>2</v>
      </c>
      <c r="J443" s="86">
        <v>0</v>
      </c>
      <c r="K443" s="86">
        <v>0</v>
      </c>
      <c r="L443" s="86">
        <v>0</v>
      </c>
      <c r="M443" s="86">
        <v>0</v>
      </c>
    </row>
    <row r="444" spans="1:13" x14ac:dyDescent="0.35">
      <c r="A444" s="100" t="s">
        <v>98</v>
      </c>
      <c r="B444" s="101" t="s">
        <v>336</v>
      </c>
      <c r="C444" s="101" t="s">
        <v>337</v>
      </c>
      <c r="D444" s="101" t="s">
        <v>14</v>
      </c>
      <c r="E444" s="86">
        <v>210</v>
      </c>
      <c r="F444" s="102">
        <v>0.93333333333333335</v>
      </c>
      <c r="G444" s="102">
        <v>3.8095238095238099E-2</v>
      </c>
      <c r="H444" s="86">
        <v>171</v>
      </c>
      <c r="I444" s="86">
        <v>25</v>
      </c>
      <c r="J444" s="86">
        <v>2</v>
      </c>
      <c r="K444" s="86">
        <v>1</v>
      </c>
      <c r="L444" s="86">
        <v>7</v>
      </c>
      <c r="M444" s="86">
        <v>4</v>
      </c>
    </row>
    <row r="445" spans="1:13" x14ac:dyDescent="0.35">
      <c r="A445" s="100" t="s">
        <v>98</v>
      </c>
      <c r="B445" s="101" t="s">
        <v>338</v>
      </c>
      <c r="C445" s="101" t="s">
        <v>339</v>
      </c>
      <c r="D445" s="101" t="s">
        <v>391</v>
      </c>
      <c r="E445" s="86">
        <v>879</v>
      </c>
      <c r="F445" s="102">
        <v>0.95449374288964728</v>
      </c>
      <c r="G445" s="102">
        <v>1.0238907849829351E-2</v>
      </c>
      <c r="H445" s="86">
        <v>593</v>
      </c>
      <c r="I445" s="86">
        <v>246</v>
      </c>
      <c r="J445" s="86">
        <v>24</v>
      </c>
      <c r="K445" s="86">
        <v>5</v>
      </c>
      <c r="L445" s="86">
        <v>4</v>
      </c>
      <c r="M445" s="86">
        <v>7</v>
      </c>
    </row>
    <row r="446" spans="1:13" x14ac:dyDescent="0.35">
      <c r="A446" s="100" t="s">
        <v>98</v>
      </c>
      <c r="B446" s="101" t="s">
        <v>338</v>
      </c>
      <c r="C446" s="101" t="s">
        <v>339</v>
      </c>
      <c r="D446" s="101" t="s">
        <v>14</v>
      </c>
      <c r="E446" s="86">
        <v>2</v>
      </c>
      <c r="F446" s="102" t="s">
        <v>231</v>
      </c>
      <c r="G446" s="102" t="s">
        <v>231</v>
      </c>
      <c r="H446" s="86" t="s">
        <v>231</v>
      </c>
      <c r="I446" s="86" t="s">
        <v>231</v>
      </c>
      <c r="J446" s="86" t="s">
        <v>231</v>
      </c>
      <c r="K446" s="86" t="s">
        <v>231</v>
      </c>
      <c r="L446" s="86" t="s">
        <v>231</v>
      </c>
      <c r="M446" s="86" t="s">
        <v>231</v>
      </c>
    </row>
    <row r="447" spans="1:13" x14ac:dyDescent="0.35">
      <c r="A447" s="100" t="s">
        <v>98</v>
      </c>
      <c r="B447" s="101" t="s">
        <v>338</v>
      </c>
      <c r="C447" s="101" t="s">
        <v>339</v>
      </c>
      <c r="D447" s="101" t="s">
        <v>9</v>
      </c>
      <c r="E447" s="86">
        <v>42</v>
      </c>
      <c r="F447" s="102">
        <v>0.97619047619047616</v>
      </c>
      <c r="G447" s="102">
        <v>0</v>
      </c>
      <c r="H447" s="86" t="s">
        <v>231</v>
      </c>
      <c r="I447" s="86" t="s">
        <v>231</v>
      </c>
      <c r="J447" s="86" t="s">
        <v>231</v>
      </c>
      <c r="K447" s="86" t="s">
        <v>231</v>
      </c>
      <c r="L447" s="86" t="s">
        <v>231</v>
      </c>
      <c r="M447" s="86" t="s">
        <v>231</v>
      </c>
    </row>
    <row r="448" spans="1:13" x14ac:dyDescent="0.35">
      <c r="A448" s="100" t="s">
        <v>98</v>
      </c>
      <c r="B448" s="101" t="s">
        <v>338</v>
      </c>
      <c r="C448" s="101" t="s">
        <v>339</v>
      </c>
      <c r="D448" s="101" t="s">
        <v>10</v>
      </c>
      <c r="E448" s="86">
        <v>221</v>
      </c>
      <c r="F448" s="102">
        <v>0.92307692307692313</v>
      </c>
      <c r="G448" s="102">
        <v>4.9773755656108594E-2</v>
      </c>
      <c r="H448" s="86">
        <v>164</v>
      </c>
      <c r="I448" s="86">
        <v>40</v>
      </c>
      <c r="J448" s="86">
        <v>4</v>
      </c>
      <c r="K448" s="86">
        <v>5</v>
      </c>
      <c r="L448" s="86">
        <v>6</v>
      </c>
      <c r="M448" s="86">
        <v>2</v>
      </c>
    </row>
    <row r="449" spans="1:13" x14ac:dyDescent="0.35">
      <c r="A449" s="100" t="s">
        <v>98</v>
      </c>
      <c r="B449" s="101" t="s">
        <v>338</v>
      </c>
      <c r="C449" s="101" t="s">
        <v>339</v>
      </c>
      <c r="D449" s="101" t="s">
        <v>392</v>
      </c>
      <c r="E449" s="86">
        <v>243</v>
      </c>
      <c r="F449" s="102">
        <v>0.92592592592592593</v>
      </c>
      <c r="G449" s="102">
        <v>4.9382716049382713E-2</v>
      </c>
      <c r="H449" s="86">
        <v>200</v>
      </c>
      <c r="I449" s="86">
        <v>25</v>
      </c>
      <c r="J449" s="86">
        <v>5</v>
      </c>
      <c r="K449" s="86">
        <v>6</v>
      </c>
      <c r="L449" s="86">
        <v>6</v>
      </c>
      <c r="M449" s="86">
        <v>1</v>
      </c>
    </row>
    <row r="450" spans="1:13" x14ac:dyDescent="0.35">
      <c r="A450" s="100" t="s">
        <v>98</v>
      </c>
      <c r="B450" s="101" t="s">
        <v>338</v>
      </c>
      <c r="C450" s="101" t="s">
        <v>339</v>
      </c>
      <c r="D450" s="101" t="s">
        <v>12</v>
      </c>
      <c r="E450" s="86">
        <v>221</v>
      </c>
      <c r="F450" s="102">
        <v>0.96832579185520362</v>
      </c>
      <c r="G450" s="102">
        <v>1.3574660633484163E-2</v>
      </c>
      <c r="H450" s="86">
        <v>199</v>
      </c>
      <c r="I450" s="86">
        <v>15</v>
      </c>
      <c r="J450" s="86">
        <v>3</v>
      </c>
      <c r="K450" s="86">
        <v>2</v>
      </c>
      <c r="L450" s="86">
        <v>1</v>
      </c>
      <c r="M450" s="86">
        <v>1</v>
      </c>
    </row>
    <row r="451" spans="1:13" x14ac:dyDescent="0.35">
      <c r="A451" s="100" t="s">
        <v>98</v>
      </c>
      <c r="B451" s="101" t="s">
        <v>340</v>
      </c>
      <c r="C451" s="101" t="s">
        <v>341</v>
      </c>
      <c r="D451" s="101" t="s">
        <v>391</v>
      </c>
      <c r="E451" s="86">
        <v>91</v>
      </c>
      <c r="F451" s="102">
        <v>0.92307692307692313</v>
      </c>
      <c r="G451" s="102">
        <v>2.197802197802198E-2</v>
      </c>
      <c r="H451" s="86">
        <v>64</v>
      </c>
      <c r="I451" s="86">
        <v>20</v>
      </c>
      <c r="J451" s="86">
        <v>5</v>
      </c>
      <c r="K451" s="86">
        <v>2</v>
      </c>
      <c r="L451" s="86">
        <v>0</v>
      </c>
      <c r="M451" s="86">
        <v>0</v>
      </c>
    </row>
    <row r="452" spans="1:13" x14ac:dyDescent="0.35">
      <c r="A452" s="100" t="s">
        <v>98</v>
      </c>
      <c r="B452" s="101" t="s">
        <v>340</v>
      </c>
      <c r="C452" s="101" t="s">
        <v>341</v>
      </c>
      <c r="D452" s="101" t="s">
        <v>10</v>
      </c>
      <c r="E452" s="86">
        <v>158</v>
      </c>
      <c r="F452" s="102">
        <v>0.99367088607594933</v>
      </c>
      <c r="G452" s="102">
        <v>0</v>
      </c>
      <c r="H452" s="86">
        <v>147</v>
      </c>
      <c r="I452" s="86">
        <v>10</v>
      </c>
      <c r="J452" s="86">
        <v>1</v>
      </c>
      <c r="K452" s="86">
        <v>0</v>
      </c>
      <c r="L452" s="86">
        <v>0</v>
      </c>
      <c r="M452" s="86">
        <v>0</v>
      </c>
    </row>
    <row r="453" spans="1:13" x14ac:dyDescent="0.35">
      <c r="A453" s="100" t="s">
        <v>98</v>
      </c>
      <c r="B453" s="101" t="s">
        <v>340</v>
      </c>
      <c r="C453" s="101" t="s">
        <v>341</v>
      </c>
      <c r="D453" s="101" t="s">
        <v>392</v>
      </c>
      <c r="E453" s="86">
        <v>11</v>
      </c>
      <c r="F453" s="102">
        <v>1</v>
      </c>
      <c r="G453" s="102">
        <v>0</v>
      </c>
      <c r="H453" s="86">
        <v>11</v>
      </c>
      <c r="I453" s="86">
        <v>0</v>
      </c>
      <c r="J453" s="86">
        <v>0</v>
      </c>
      <c r="K453" s="86">
        <v>0</v>
      </c>
      <c r="L453" s="86">
        <v>0</v>
      </c>
      <c r="M453" s="86">
        <v>0</v>
      </c>
    </row>
    <row r="454" spans="1:13" x14ac:dyDescent="0.35">
      <c r="A454" s="100" t="s">
        <v>98</v>
      </c>
      <c r="B454" s="101" t="s">
        <v>340</v>
      </c>
      <c r="C454" s="101" t="s">
        <v>341</v>
      </c>
      <c r="D454" s="101" t="s">
        <v>12</v>
      </c>
      <c r="E454" s="86">
        <v>46</v>
      </c>
      <c r="F454" s="102">
        <v>1</v>
      </c>
      <c r="G454" s="102">
        <v>0</v>
      </c>
      <c r="H454" s="86">
        <v>44</v>
      </c>
      <c r="I454" s="86">
        <v>2</v>
      </c>
      <c r="J454" s="86">
        <v>0</v>
      </c>
      <c r="K454" s="86">
        <v>0</v>
      </c>
      <c r="L454" s="86">
        <v>0</v>
      </c>
      <c r="M454" s="86">
        <v>0</v>
      </c>
    </row>
    <row r="455" spans="1:13" x14ac:dyDescent="0.35">
      <c r="A455" s="100" t="s">
        <v>98</v>
      </c>
      <c r="B455" s="101" t="s">
        <v>342</v>
      </c>
      <c r="C455" s="101" t="s">
        <v>343</v>
      </c>
      <c r="D455" s="101" t="s">
        <v>14</v>
      </c>
      <c r="E455" s="86">
        <v>403</v>
      </c>
      <c r="F455" s="102">
        <v>0.95285359801488834</v>
      </c>
      <c r="G455" s="102">
        <v>7.4441687344913151E-3</v>
      </c>
      <c r="H455" s="86">
        <v>368</v>
      </c>
      <c r="I455" s="86">
        <v>16</v>
      </c>
      <c r="J455" s="86">
        <v>16</v>
      </c>
      <c r="K455" s="86">
        <v>0</v>
      </c>
      <c r="L455" s="86">
        <v>3</v>
      </c>
      <c r="M455" s="86">
        <v>0</v>
      </c>
    </row>
    <row r="456" spans="1:13" x14ac:dyDescent="0.35">
      <c r="A456" s="100" t="s">
        <v>98</v>
      </c>
      <c r="B456" s="101" t="s">
        <v>344</v>
      </c>
      <c r="C456" s="101" t="s">
        <v>345</v>
      </c>
      <c r="D456" s="101" t="s">
        <v>9</v>
      </c>
      <c r="E456" s="86">
        <v>89</v>
      </c>
      <c r="F456" s="102">
        <v>0.898876404494382</v>
      </c>
      <c r="G456" s="102">
        <v>4.49438202247191E-2</v>
      </c>
      <c r="H456" s="86">
        <v>49</v>
      </c>
      <c r="I456" s="86">
        <v>31</v>
      </c>
      <c r="J456" s="86">
        <v>3</v>
      </c>
      <c r="K456" s="86">
        <v>3</v>
      </c>
      <c r="L456" s="86">
        <v>1</v>
      </c>
      <c r="M456" s="86">
        <v>2</v>
      </c>
    </row>
    <row r="457" spans="1:13" x14ac:dyDescent="0.35">
      <c r="A457" s="100" t="s">
        <v>98</v>
      </c>
      <c r="B457" s="101" t="s">
        <v>346</v>
      </c>
      <c r="C457" s="101" t="s">
        <v>347</v>
      </c>
      <c r="D457" s="101" t="s">
        <v>14</v>
      </c>
      <c r="E457" s="86">
        <v>109</v>
      </c>
      <c r="F457" s="102">
        <v>0.98165137614678899</v>
      </c>
      <c r="G457" s="102">
        <v>0</v>
      </c>
      <c r="H457" s="86">
        <v>93</v>
      </c>
      <c r="I457" s="86">
        <v>14</v>
      </c>
      <c r="J457" s="86">
        <v>2</v>
      </c>
      <c r="K457" s="86">
        <v>0</v>
      </c>
      <c r="L457" s="86">
        <v>0</v>
      </c>
      <c r="M457" s="86">
        <v>0</v>
      </c>
    </row>
    <row r="458" spans="1:13" x14ac:dyDescent="0.35">
      <c r="A458" s="100" t="s">
        <v>98</v>
      </c>
      <c r="B458" s="101" t="s">
        <v>348</v>
      </c>
      <c r="C458" s="101" t="s">
        <v>349</v>
      </c>
      <c r="D458" s="101" t="s">
        <v>391</v>
      </c>
      <c r="E458" s="86">
        <v>151</v>
      </c>
      <c r="F458" s="102">
        <v>0.94039735099337751</v>
      </c>
      <c r="G458" s="102">
        <v>1.9867549668874173E-2</v>
      </c>
      <c r="H458" s="86">
        <v>114</v>
      </c>
      <c r="I458" s="86">
        <v>28</v>
      </c>
      <c r="J458" s="86">
        <v>4</v>
      </c>
      <c r="K458" s="86">
        <v>0</v>
      </c>
      <c r="L458" s="86">
        <v>3</v>
      </c>
      <c r="M458" s="86">
        <v>2</v>
      </c>
    </row>
    <row r="459" spans="1:13" x14ac:dyDescent="0.35">
      <c r="A459" s="100" t="s">
        <v>98</v>
      </c>
      <c r="B459" s="101" t="s">
        <v>348</v>
      </c>
      <c r="C459" s="101" t="s">
        <v>349</v>
      </c>
      <c r="D459" s="101" t="s">
        <v>14</v>
      </c>
      <c r="E459" s="86">
        <v>139</v>
      </c>
      <c r="F459" s="102">
        <v>0.94244604316546765</v>
      </c>
      <c r="G459" s="102">
        <v>2.8776978417266189E-2</v>
      </c>
      <c r="H459" s="86">
        <v>114</v>
      </c>
      <c r="I459" s="86">
        <v>17</v>
      </c>
      <c r="J459" s="86">
        <v>3</v>
      </c>
      <c r="K459" s="86">
        <v>2</v>
      </c>
      <c r="L459" s="86">
        <v>2</v>
      </c>
      <c r="M459" s="86">
        <v>1</v>
      </c>
    </row>
    <row r="460" spans="1:13" x14ac:dyDescent="0.35">
      <c r="A460" s="100" t="s">
        <v>98</v>
      </c>
      <c r="B460" s="101" t="s">
        <v>348</v>
      </c>
      <c r="C460" s="101" t="s">
        <v>349</v>
      </c>
      <c r="D460" s="101" t="s">
        <v>10</v>
      </c>
      <c r="E460" s="86">
        <v>382</v>
      </c>
      <c r="F460" s="102">
        <v>0.96858638743455494</v>
      </c>
      <c r="G460" s="102">
        <v>1.3089005235602094E-2</v>
      </c>
      <c r="H460" s="86">
        <v>351</v>
      </c>
      <c r="I460" s="86">
        <v>19</v>
      </c>
      <c r="J460" s="86">
        <v>4</v>
      </c>
      <c r="K460" s="86">
        <v>2</v>
      </c>
      <c r="L460" s="86">
        <v>3</v>
      </c>
      <c r="M460" s="86">
        <v>3</v>
      </c>
    </row>
    <row r="461" spans="1:13" x14ac:dyDescent="0.35">
      <c r="A461" s="100" t="s">
        <v>98</v>
      </c>
      <c r="B461" s="101" t="s">
        <v>348</v>
      </c>
      <c r="C461" s="101" t="s">
        <v>349</v>
      </c>
      <c r="D461" s="101" t="s">
        <v>392</v>
      </c>
      <c r="E461" s="86">
        <v>167</v>
      </c>
      <c r="F461" s="102">
        <v>0.98203592814371254</v>
      </c>
      <c r="G461" s="102">
        <v>1.7964071856287425E-2</v>
      </c>
      <c r="H461" s="86">
        <v>146</v>
      </c>
      <c r="I461" s="86">
        <v>18</v>
      </c>
      <c r="J461" s="86">
        <v>0</v>
      </c>
      <c r="K461" s="86">
        <v>0</v>
      </c>
      <c r="L461" s="86">
        <v>3</v>
      </c>
      <c r="M461" s="86">
        <v>0</v>
      </c>
    </row>
    <row r="462" spans="1:13" x14ac:dyDescent="0.35">
      <c r="A462" s="100" t="s">
        <v>98</v>
      </c>
      <c r="B462" s="101" t="s">
        <v>350</v>
      </c>
      <c r="C462" s="101" t="s">
        <v>351</v>
      </c>
      <c r="D462" s="101" t="s">
        <v>391</v>
      </c>
      <c r="E462" s="86">
        <v>345</v>
      </c>
      <c r="F462" s="102">
        <v>0.97681159420289854</v>
      </c>
      <c r="G462" s="102">
        <v>1.1594202898550725E-2</v>
      </c>
      <c r="H462" s="86">
        <v>303</v>
      </c>
      <c r="I462" s="86">
        <v>34</v>
      </c>
      <c r="J462" s="86">
        <v>3</v>
      </c>
      <c r="K462" s="86">
        <v>2</v>
      </c>
      <c r="L462" s="86">
        <v>2</v>
      </c>
      <c r="M462" s="86">
        <v>1</v>
      </c>
    </row>
    <row r="463" spans="1:13" x14ac:dyDescent="0.35">
      <c r="A463" s="100" t="s">
        <v>98</v>
      </c>
      <c r="B463" s="101" t="s">
        <v>350</v>
      </c>
      <c r="C463" s="101" t="s">
        <v>351</v>
      </c>
      <c r="D463" s="101" t="s">
        <v>14</v>
      </c>
      <c r="E463" s="86">
        <v>569</v>
      </c>
      <c r="F463" s="102">
        <v>0.97891036906854134</v>
      </c>
      <c r="G463" s="102">
        <v>5.272407732864675E-3</v>
      </c>
      <c r="H463" s="86">
        <v>505</v>
      </c>
      <c r="I463" s="86">
        <v>52</v>
      </c>
      <c r="J463" s="86">
        <v>7</v>
      </c>
      <c r="K463" s="86">
        <v>1</v>
      </c>
      <c r="L463" s="86">
        <v>2</v>
      </c>
      <c r="M463" s="86">
        <v>2</v>
      </c>
    </row>
    <row r="464" spans="1:13" x14ac:dyDescent="0.35">
      <c r="A464" s="100" t="s">
        <v>98</v>
      </c>
      <c r="B464" s="101" t="s">
        <v>350</v>
      </c>
      <c r="C464" s="101" t="s">
        <v>351</v>
      </c>
      <c r="D464" s="101" t="s">
        <v>9</v>
      </c>
      <c r="E464" s="86">
        <v>3</v>
      </c>
      <c r="F464" s="102" t="s">
        <v>231</v>
      </c>
      <c r="G464" s="102" t="s">
        <v>231</v>
      </c>
      <c r="H464" s="86" t="s">
        <v>231</v>
      </c>
      <c r="I464" s="86" t="s">
        <v>231</v>
      </c>
      <c r="J464" s="86" t="s">
        <v>231</v>
      </c>
      <c r="K464" s="86" t="s">
        <v>231</v>
      </c>
      <c r="L464" s="86" t="s">
        <v>231</v>
      </c>
      <c r="M464" s="86" t="s">
        <v>231</v>
      </c>
    </row>
    <row r="465" spans="1:13" x14ac:dyDescent="0.35">
      <c r="A465" s="100" t="s">
        <v>98</v>
      </c>
      <c r="B465" s="101" t="s">
        <v>350</v>
      </c>
      <c r="C465" s="101" t="s">
        <v>351</v>
      </c>
      <c r="D465" s="101" t="s">
        <v>10</v>
      </c>
      <c r="E465" s="86">
        <v>109</v>
      </c>
      <c r="F465" s="102">
        <v>0.97247706422018354</v>
      </c>
      <c r="G465" s="102">
        <v>0</v>
      </c>
      <c r="H465" s="86" t="s">
        <v>231</v>
      </c>
      <c r="I465" s="86" t="s">
        <v>231</v>
      </c>
      <c r="J465" s="86" t="s">
        <v>231</v>
      </c>
      <c r="K465" s="86" t="s">
        <v>231</v>
      </c>
      <c r="L465" s="86" t="s">
        <v>231</v>
      </c>
      <c r="M465" s="86" t="s">
        <v>231</v>
      </c>
    </row>
    <row r="466" spans="1:13" x14ac:dyDescent="0.35">
      <c r="A466" s="100" t="s">
        <v>98</v>
      </c>
      <c r="B466" s="101" t="s">
        <v>350</v>
      </c>
      <c r="C466" s="101" t="s">
        <v>351</v>
      </c>
      <c r="D466" s="101" t="s">
        <v>392</v>
      </c>
      <c r="E466" s="86">
        <v>320</v>
      </c>
      <c r="F466" s="102">
        <v>0.9</v>
      </c>
      <c r="G466" s="102">
        <v>2.8125000000000001E-2</v>
      </c>
      <c r="H466" s="86">
        <v>250</v>
      </c>
      <c r="I466" s="86">
        <v>38</v>
      </c>
      <c r="J466" s="86">
        <v>22</v>
      </c>
      <c r="K466" s="86">
        <v>5</v>
      </c>
      <c r="L466" s="86">
        <v>4</v>
      </c>
      <c r="M466" s="86">
        <v>1</v>
      </c>
    </row>
    <row r="467" spans="1:13" x14ac:dyDescent="0.35">
      <c r="A467" s="100" t="s">
        <v>98</v>
      </c>
      <c r="B467" s="101" t="s">
        <v>350</v>
      </c>
      <c r="C467" s="101" t="s">
        <v>351</v>
      </c>
      <c r="D467" s="101" t="s">
        <v>12</v>
      </c>
      <c r="E467" s="86">
        <v>205</v>
      </c>
      <c r="F467" s="102">
        <v>0.96585365853658534</v>
      </c>
      <c r="G467" s="102">
        <v>9.7560975609756097E-3</v>
      </c>
      <c r="H467" s="86">
        <v>180</v>
      </c>
      <c r="I467" s="86">
        <v>18</v>
      </c>
      <c r="J467" s="86">
        <v>2</v>
      </c>
      <c r="K467" s="86">
        <v>1</v>
      </c>
      <c r="L467" s="86">
        <v>1</v>
      </c>
      <c r="M467" s="86">
        <v>3</v>
      </c>
    </row>
    <row r="468" spans="1:13" x14ac:dyDescent="0.35">
      <c r="A468" s="100" t="s">
        <v>98</v>
      </c>
      <c r="B468" s="101" t="s">
        <v>352</v>
      </c>
      <c r="C468" s="101" t="s">
        <v>353</v>
      </c>
      <c r="D468" s="101" t="s">
        <v>14</v>
      </c>
      <c r="E468" s="86">
        <v>355</v>
      </c>
      <c r="F468" s="102">
        <v>0.78873239436619713</v>
      </c>
      <c r="G468" s="102">
        <v>0.15774647887323945</v>
      </c>
      <c r="H468" s="86">
        <v>237</v>
      </c>
      <c r="I468" s="86">
        <v>43</v>
      </c>
      <c r="J468" s="86">
        <v>16</v>
      </c>
      <c r="K468" s="86">
        <v>15</v>
      </c>
      <c r="L468" s="86">
        <v>41</v>
      </c>
      <c r="M468" s="86">
        <v>3</v>
      </c>
    </row>
    <row r="469" spans="1:13" x14ac:dyDescent="0.35">
      <c r="A469" s="100" t="s">
        <v>98</v>
      </c>
      <c r="B469" s="101" t="s">
        <v>354</v>
      </c>
      <c r="C469" s="101" t="s">
        <v>355</v>
      </c>
      <c r="D469" s="101" t="s">
        <v>391</v>
      </c>
      <c r="E469" s="86">
        <v>59</v>
      </c>
      <c r="F469" s="102">
        <v>0.89830508474576276</v>
      </c>
      <c r="G469" s="102">
        <v>6.7796610169491525E-2</v>
      </c>
      <c r="H469" s="86">
        <v>42</v>
      </c>
      <c r="I469" s="86">
        <v>11</v>
      </c>
      <c r="J469" s="86">
        <v>2</v>
      </c>
      <c r="K469" s="86">
        <v>1</v>
      </c>
      <c r="L469" s="86">
        <v>3</v>
      </c>
      <c r="M469" s="86">
        <v>0</v>
      </c>
    </row>
    <row r="470" spans="1:13" x14ac:dyDescent="0.35">
      <c r="A470" s="100" t="s">
        <v>98</v>
      </c>
      <c r="B470" s="101" t="s">
        <v>354</v>
      </c>
      <c r="C470" s="101" t="s">
        <v>355</v>
      </c>
      <c r="D470" s="101" t="s">
        <v>14</v>
      </c>
      <c r="E470" s="86">
        <v>634</v>
      </c>
      <c r="F470" s="102">
        <v>0.96845425867507884</v>
      </c>
      <c r="G470" s="102">
        <v>2.365930599369085E-2</v>
      </c>
      <c r="H470" s="86">
        <v>556</v>
      </c>
      <c r="I470" s="86">
        <v>58</v>
      </c>
      <c r="J470" s="86">
        <v>4</v>
      </c>
      <c r="K470" s="86">
        <v>10</v>
      </c>
      <c r="L470" s="86">
        <v>5</v>
      </c>
      <c r="M470" s="86">
        <v>1</v>
      </c>
    </row>
    <row r="471" spans="1:13" x14ac:dyDescent="0.35">
      <c r="A471" s="100" t="s">
        <v>98</v>
      </c>
      <c r="B471" s="101" t="s">
        <v>354</v>
      </c>
      <c r="C471" s="101" t="s">
        <v>355</v>
      </c>
      <c r="D471" s="101" t="s">
        <v>9</v>
      </c>
      <c r="E471" s="86">
        <v>19</v>
      </c>
      <c r="F471" s="102">
        <v>1</v>
      </c>
      <c r="G471" s="102">
        <v>0</v>
      </c>
      <c r="H471" s="86">
        <v>16</v>
      </c>
      <c r="I471" s="86">
        <v>3</v>
      </c>
      <c r="J471" s="86">
        <v>0</v>
      </c>
      <c r="K471" s="86">
        <v>0</v>
      </c>
      <c r="L471" s="86">
        <v>0</v>
      </c>
      <c r="M471" s="86">
        <v>0</v>
      </c>
    </row>
    <row r="472" spans="1:13" x14ac:dyDescent="0.35">
      <c r="A472" s="100" t="s">
        <v>98</v>
      </c>
      <c r="B472" s="101" t="s">
        <v>354</v>
      </c>
      <c r="C472" s="101" t="s">
        <v>355</v>
      </c>
      <c r="D472" s="101" t="s">
        <v>10</v>
      </c>
      <c r="E472" s="86">
        <v>184</v>
      </c>
      <c r="F472" s="102">
        <v>0.96195652173913049</v>
      </c>
      <c r="G472" s="102">
        <v>1.6304347826086956E-2</v>
      </c>
      <c r="H472" s="86">
        <v>152</v>
      </c>
      <c r="I472" s="86">
        <v>25</v>
      </c>
      <c r="J472" s="86">
        <v>4</v>
      </c>
      <c r="K472" s="86">
        <v>0</v>
      </c>
      <c r="L472" s="86">
        <v>3</v>
      </c>
      <c r="M472" s="86">
        <v>0</v>
      </c>
    </row>
    <row r="473" spans="1:13" x14ac:dyDescent="0.35">
      <c r="A473" s="100" t="s">
        <v>98</v>
      </c>
      <c r="B473" s="101" t="s">
        <v>354</v>
      </c>
      <c r="C473" s="101" t="s">
        <v>355</v>
      </c>
      <c r="D473" s="101" t="s">
        <v>392</v>
      </c>
      <c r="E473" s="86">
        <v>145</v>
      </c>
      <c r="F473" s="102">
        <v>0.92413793103448272</v>
      </c>
      <c r="G473" s="102">
        <v>3.4482758620689655E-2</v>
      </c>
      <c r="H473" s="86">
        <v>111</v>
      </c>
      <c r="I473" s="86">
        <v>23</v>
      </c>
      <c r="J473" s="86">
        <v>4</v>
      </c>
      <c r="K473" s="86">
        <v>4</v>
      </c>
      <c r="L473" s="86">
        <v>1</v>
      </c>
      <c r="M473" s="86">
        <v>2</v>
      </c>
    </row>
    <row r="474" spans="1:13" x14ac:dyDescent="0.35">
      <c r="A474" s="100" t="s">
        <v>98</v>
      </c>
      <c r="B474" s="101" t="s">
        <v>354</v>
      </c>
      <c r="C474" s="101" t="s">
        <v>355</v>
      </c>
      <c r="D474" s="101" t="s">
        <v>12</v>
      </c>
      <c r="E474" s="86">
        <v>111</v>
      </c>
      <c r="F474" s="102">
        <v>0.92792792792792789</v>
      </c>
      <c r="G474" s="102">
        <v>2.7027027027027029E-2</v>
      </c>
      <c r="H474" s="86">
        <v>94</v>
      </c>
      <c r="I474" s="86">
        <v>9</v>
      </c>
      <c r="J474" s="86">
        <v>5</v>
      </c>
      <c r="K474" s="86">
        <v>0</v>
      </c>
      <c r="L474" s="86">
        <v>3</v>
      </c>
      <c r="M474" s="86">
        <v>0</v>
      </c>
    </row>
    <row r="475" spans="1:13" x14ac:dyDescent="0.35">
      <c r="A475" s="100" t="s">
        <v>98</v>
      </c>
      <c r="B475" s="101" t="s">
        <v>356</v>
      </c>
      <c r="C475" s="101" t="s">
        <v>357</v>
      </c>
      <c r="D475" s="101" t="s">
        <v>14</v>
      </c>
      <c r="E475" s="86">
        <v>3564</v>
      </c>
      <c r="F475" s="102">
        <v>0.92985409652076323</v>
      </c>
      <c r="G475" s="102">
        <v>3.6475869809203143E-2</v>
      </c>
      <c r="H475" s="86">
        <v>2935</v>
      </c>
      <c r="I475" s="86">
        <v>379</v>
      </c>
      <c r="J475" s="86">
        <v>120</v>
      </c>
      <c r="K475" s="86">
        <v>65</v>
      </c>
      <c r="L475" s="86">
        <v>65</v>
      </c>
      <c r="M475" s="86">
        <v>0</v>
      </c>
    </row>
    <row r="476" spans="1:13" x14ac:dyDescent="0.35">
      <c r="A476" s="100" t="s">
        <v>98</v>
      </c>
      <c r="B476" s="101" t="s">
        <v>356</v>
      </c>
      <c r="C476" s="101" t="s">
        <v>357</v>
      </c>
      <c r="D476" s="101" t="s">
        <v>10</v>
      </c>
      <c r="E476" s="86">
        <v>454</v>
      </c>
      <c r="F476" s="102">
        <v>0.97136563876651982</v>
      </c>
      <c r="G476" s="102">
        <v>1.1013215859030838E-2</v>
      </c>
      <c r="H476" s="86">
        <v>397</v>
      </c>
      <c r="I476" s="86">
        <v>44</v>
      </c>
      <c r="J476" s="86">
        <v>8</v>
      </c>
      <c r="K476" s="86">
        <v>2</v>
      </c>
      <c r="L476" s="86">
        <v>3</v>
      </c>
      <c r="M476" s="86">
        <v>0</v>
      </c>
    </row>
    <row r="477" spans="1:13" x14ac:dyDescent="0.35">
      <c r="A477" s="100" t="s">
        <v>98</v>
      </c>
      <c r="B477" s="101" t="s">
        <v>358</v>
      </c>
      <c r="C477" s="101" t="s">
        <v>359</v>
      </c>
      <c r="D477" s="101" t="s">
        <v>14</v>
      </c>
      <c r="E477" s="86">
        <v>582</v>
      </c>
      <c r="F477" s="102">
        <v>0.81443298969072164</v>
      </c>
      <c r="G477" s="102">
        <v>9.4501718213058417E-2</v>
      </c>
      <c r="H477" s="86">
        <v>309</v>
      </c>
      <c r="I477" s="86">
        <v>165</v>
      </c>
      <c r="J477" s="86">
        <v>47</v>
      </c>
      <c r="K477" s="86">
        <v>23</v>
      </c>
      <c r="L477" s="86">
        <v>32</v>
      </c>
      <c r="M477" s="86">
        <v>6</v>
      </c>
    </row>
    <row r="478" spans="1:13" x14ac:dyDescent="0.35">
      <c r="A478" s="100" t="s">
        <v>98</v>
      </c>
      <c r="B478" s="101" t="s">
        <v>360</v>
      </c>
      <c r="C478" s="101" t="s">
        <v>361</v>
      </c>
      <c r="D478" s="101" t="s">
        <v>14</v>
      </c>
      <c r="E478" s="86">
        <v>567</v>
      </c>
      <c r="F478" s="102">
        <v>0.86596119929453264</v>
      </c>
      <c r="G478" s="102">
        <v>7.7601410934744264E-2</v>
      </c>
      <c r="H478" s="86">
        <v>400</v>
      </c>
      <c r="I478" s="86">
        <v>91</v>
      </c>
      <c r="J478" s="86">
        <v>31</v>
      </c>
      <c r="K478" s="86">
        <v>22</v>
      </c>
      <c r="L478" s="86">
        <v>22</v>
      </c>
      <c r="M478" s="86">
        <v>1</v>
      </c>
    </row>
    <row r="479" spans="1:13" x14ac:dyDescent="0.35">
      <c r="A479" s="100" t="s">
        <v>98</v>
      </c>
      <c r="B479" s="101" t="s">
        <v>362</v>
      </c>
      <c r="C479" s="101" t="s">
        <v>363</v>
      </c>
      <c r="D479" s="101" t="s">
        <v>391</v>
      </c>
      <c r="E479" s="86">
        <v>179</v>
      </c>
      <c r="F479" s="102">
        <v>0.9050279329608939</v>
      </c>
      <c r="G479" s="102">
        <v>1.11731843575419E-2</v>
      </c>
      <c r="H479" s="86">
        <v>137</v>
      </c>
      <c r="I479" s="86">
        <v>25</v>
      </c>
      <c r="J479" s="86">
        <v>4</v>
      </c>
      <c r="K479" s="86">
        <v>2</v>
      </c>
      <c r="L479" s="86">
        <v>0</v>
      </c>
      <c r="M479" s="86">
        <v>11</v>
      </c>
    </row>
    <row r="480" spans="1:13" x14ac:dyDescent="0.35">
      <c r="A480" s="100" t="s">
        <v>98</v>
      </c>
      <c r="B480" s="101" t="s">
        <v>362</v>
      </c>
      <c r="C480" s="101" t="s">
        <v>363</v>
      </c>
      <c r="D480" s="101" t="s">
        <v>14</v>
      </c>
      <c r="E480" s="86">
        <v>2</v>
      </c>
      <c r="F480" s="102" t="s">
        <v>231</v>
      </c>
      <c r="G480" s="102" t="s">
        <v>231</v>
      </c>
      <c r="H480" s="86" t="s">
        <v>231</v>
      </c>
      <c r="I480" s="86" t="s">
        <v>231</v>
      </c>
      <c r="J480" s="86" t="s">
        <v>231</v>
      </c>
      <c r="K480" s="86" t="s">
        <v>231</v>
      </c>
      <c r="L480" s="86" t="s">
        <v>231</v>
      </c>
      <c r="M480" s="86" t="s">
        <v>231</v>
      </c>
    </row>
    <row r="481" spans="1:13" x14ac:dyDescent="0.35">
      <c r="A481" s="100" t="s">
        <v>98</v>
      </c>
      <c r="B481" s="101" t="s">
        <v>362</v>
      </c>
      <c r="C481" s="101" t="s">
        <v>363</v>
      </c>
      <c r="D481" s="101" t="s">
        <v>392</v>
      </c>
      <c r="E481" s="86">
        <v>49</v>
      </c>
      <c r="F481" s="102">
        <v>0.8571428571428571</v>
      </c>
      <c r="G481" s="102">
        <v>0</v>
      </c>
      <c r="H481" s="86" t="s">
        <v>231</v>
      </c>
      <c r="I481" s="86" t="s">
        <v>231</v>
      </c>
      <c r="J481" s="86" t="s">
        <v>231</v>
      </c>
      <c r="K481" s="86" t="s">
        <v>231</v>
      </c>
      <c r="L481" s="86" t="s">
        <v>231</v>
      </c>
      <c r="M481" s="86" t="s">
        <v>231</v>
      </c>
    </row>
    <row r="482" spans="1:13" x14ac:dyDescent="0.35">
      <c r="A482" s="100" t="s">
        <v>98</v>
      </c>
      <c r="B482" s="101" t="s">
        <v>362</v>
      </c>
      <c r="C482" s="101" t="s">
        <v>363</v>
      </c>
      <c r="D482" s="101" t="s">
        <v>12</v>
      </c>
      <c r="E482" s="86">
        <v>1366</v>
      </c>
      <c r="F482" s="102">
        <v>0.85139092240117131</v>
      </c>
      <c r="G482" s="102">
        <v>4.9048316251830162E-2</v>
      </c>
      <c r="H482" s="86">
        <v>872</v>
      </c>
      <c r="I482" s="86">
        <v>291</v>
      </c>
      <c r="J482" s="86">
        <v>58</v>
      </c>
      <c r="K482" s="86">
        <v>27</v>
      </c>
      <c r="L482" s="86">
        <v>40</v>
      </c>
      <c r="M482" s="86">
        <v>78</v>
      </c>
    </row>
    <row r="483" spans="1:13" x14ac:dyDescent="0.35">
      <c r="A483" s="100" t="s">
        <v>98</v>
      </c>
      <c r="B483" s="101" t="s">
        <v>364</v>
      </c>
      <c r="C483" s="101" t="s">
        <v>365</v>
      </c>
      <c r="D483" s="101" t="s">
        <v>14</v>
      </c>
      <c r="E483" s="86">
        <v>180</v>
      </c>
      <c r="F483" s="102">
        <v>0.97777777777777775</v>
      </c>
      <c r="G483" s="102">
        <v>5.5555555555555558E-3</v>
      </c>
      <c r="H483" s="86">
        <v>160</v>
      </c>
      <c r="I483" s="86">
        <v>16</v>
      </c>
      <c r="J483" s="86">
        <v>3</v>
      </c>
      <c r="K483" s="86">
        <v>0</v>
      </c>
      <c r="L483" s="86">
        <v>1</v>
      </c>
      <c r="M483" s="86">
        <v>0</v>
      </c>
    </row>
    <row r="484" spans="1:13" x14ac:dyDescent="0.35">
      <c r="A484" s="100" t="s">
        <v>98</v>
      </c>
      <c r="B484" s="101" t="s">
        <v>364</v>
      </c>
      <c r="C484" s="101" t="s">
        <v>365</v>
      </c>
      <c r="D484" s="101" t="s">
        <v>392</v>
      </c>
      <c r="E484" s="86">
        <v>526</v>
      </c>
      <c r="F484" s="102">
        <v>0.96958174904942962</v>
      </c>
      <c r="G484" s="102">
        <v>1.7110266159695818E-2</v>
      </c>
      <c r="H484" s="86">
        <v>452</v>
      </c>
      <c r="I484" s="86">
        <v>58</v>
      </c>
      <c r="J484" s="86">
        <v>7</v>
      </c>
      <c r="K484" s="86">
        <v>7</v>
      </c>
      <c r="L484" s="86">
        <v>2</v>
      </c>
      <c r="M484" s="86">
        <v>0</v>
      </c>
    </row>
    <row r="485" spans="1:13" x14ac:dyDescent="0.35">
      <c r="A485" s="100" t="s">
        <v>98</v>
      </c>
      <c r="B485" s="101" t="s">
        <v>366</v>
      </c>
      <c r="C485" s="101" t="s">
        <v>367</v>
      </c>
      <c r="D485" s="101" t="s">
        <v>14</v>
      </c>
      <c r="E485" s="86">
        <v>333</v>
      </c>
      <c r="F485" s="102">
        <v>0.75375375375375375</v>
      </c>
      <c r="G485" s="102">
        <v>9.0090090090090086E-2</v>
      </c>
      <c r="H485" s="86">
        <v>184</v>
      </c>
      <c r="I485" s="86">
        <v>67</v>
      </c>
      <c r="J485" s="86">
        <v>31</v>
      </c>
      <c r="K485" s="86">
        <v>16</v>
      </c>
      <c r="L485" s="86">
        <v>14</v>
      </c>
      <c r="M485" s="86">
        <v>21</v>
      </c>
    </row>
    <row r="486" spans="1:13" x14ac:dyDescent="0.35">
      <c r="A486" s="100" t="s">
        <v>98</v>
      </c>
      <c r="B486" s="101" t="s">
        <v>368</v>
      </c>
      <c r="C486" s="101" t="s">
        <v>369</v>
      </c>
      <c r="D486" s="101" t="s">
        <v>14</v>
      </c>
      <c r="E486" s="86">
        <v>1199</v>
      </c>
      <c r="F486" s="102">
        <v>0.95329441201000831</v>
      </c>
      <c r="G486" s="102">
        <v>1.3344453711426188E-2</v>
      </c>
      <c r="H486" s="86">
        <v>940</v>
      </c>
      <c r="I486" s="86">
        <v>203</v>
      </c>
      <c r="J486" s="86">
        <v>40</v>
      </c>
      <c r="K486" s="86">
        <v>7</v>
      </c>
      <c r="L486" s="86">
        <v>9</v>
      </c>
      <c r="M486" s="86">
        <v>0</v>
      </c>
    </row>
    <row r="487" spans="1:13" x14ac:dyDescent="0.35">
      <c r="A487" s="100" t="s">
        <v>98</v>
      </c>
      <c r="B487" s="101" t="s">
        <v>370</v>
      </c>
      <c r="C487" s="101" t="s">
        <v>371</v>
      </c>
      <c r="D487" s="101" t="s">
        <v>14</v>
      </c>
      <c r="E487" s="86">
        <v>457</v>
      </c>
      <c r="F487" s="102">
        <v>0.9518599562363238</v>
      </c>
      <c r="G487" s="102">
        <v>1.7505470459518599E-2</v>
      </c>
      <c r="H487" s="86">
        <v>383</v>
      </c>
      <c r="I487" s="86">
        <v>52</v>
      </c>
      <c r="J487" s="86">
        <v>13</v>
      </c>
      <c r="K487" s="86">
        <v>6</v>
      </c>
      <c r="L487" s="86">
        <v>2</v>
      </c>
      <c r="M487" s="86">
        <v>1</v>
      </c>
    </row>
    <row r="488" spans="1:13" x14ac:dyDescent="0.35">
      <c r="A488" s="100" t="s">
        <v>98</v>
      </c>
      <c r="B488" s="101" t="s">
        <v>372</v>
      </c>
      <c r="C488" s="101" t="s">
        <v>373</v>
      </c>
      <c r="D488" s="101" t="s">
        <v>14</v>
      </c>
      <c r="E488" s="86">
        <v>1425</v>
      </c>
      <c r="F488" s="102">
        <v>0.85473684210526313</v>
      </c>
      <c r="G488" s="102">
        <v>9.6140350877192984E-2</v>
      </c>
      <c r="H488" s="86">
        <v>1024</v>
      </c>
      <c r="I488" s="86">
        <v>194</v>
      </c>
      <c r="J488" s="86">
        <v>67</v>
      </c>
      <c r="K488" s="86">
        <v>54</v>
      </c>
      <c r="L488" s="86">
        <v>83</v>
      </c>
      <c r="M488" s="86">
        <v>3</v>
      </c>
    </row>
    <row r="489" spans="1:13" x14ac:dyDescent="0.35">
      <c r="A489" s="100" t="s">
        <v>98</v>
      </c>
      <c r="B489" s="101" t="s">
        <v>374</v>
      </c>
      <c r="C489" s="101" t="s">
        <v>375</v>
      </c>
      <c r="D489" s="101" t="s">
        <v>10</v>
      </c>
      <c r="E489" s="86">
        <v>106</v>
      </c>
      <c r="F489" s="102">
        <v>0.94339622641509435</v>
      </c>
      <c r="G489" s="102">
        <v>0</v>
      </c>
      <c r="H489" s="86">
        <v>84</v>
      </c>
      <c r="I489" s="86">
        <v>16</v>
      </c>
      <c r="J489" s="86">
        <v>4</v>
      </c>
      <c r="K489" s="86">
        <v>0</v>
      </c>
      <c r="L489" s="86">
        <v>0</v>
      </c>
      <c r="M489" s="86">
        <v>2</v>
      </c>
    </row>
    <row r="490" spans="1:13" x14ac:dyDescent="0.35">
      <c r="A490" s="100" t="s">
        <v>98</v>
      </c>
      <c r="B490" s="101" t="s">
        <v>376</v>
      </c>
      <c r="C490" s="101" t="s">
        <v>377</v>
      </c>
      <c r="D490" s="101" t="s">
        <v>391</v>
      </c>
      <c r="E490" s="86">
        <v>20</v>
      </c>
      <c r="F490" s="102">
        <v>1</v>
      </c>
      <c r="G490" s="102">
        <v>0</v>
      </c>
      <c r="H490" s="86" t="s">
        <v>231</v>
      </c>
      <c r="I490" s="86" t="s">
        <v>231</v>
      </c>
      <c r="J490" s="86" t="s">
        <v>231</v>
      </c>
      <c r="K490" s="86" t="s">
        <v>231</v>
      </c>
      <c r="L490" s="86" t="s">
        <v>231</v>
      </c>
      <c r="M490" s="86" t="s">
        <v>231</v>
      </c>
    </row>
    <row r="491" spans="1:13" x14ac:dyDescent="0.35">
      <c r="A491" s="100" t="s">
        <v>98</v>
      </c>
      <c r="B491" s="101" t="s">
        <v>376</v>
      </c>
      <c r="C491" s="101" t="s">
        <v>377</v>
      </c>
      <c r="D491" s="101" t="s">
        <v>14</v>
      </c>
      <c r="E491" s="86">
        <v>635</v>
      </c>
      <c r="F491" s="102">
        <v>0.97795275590551178</v>
      </c>
      <c r="G491" s="102">
        <v>3.1496062992125984E-3</v>
      </c>
      <c r="H491" s="86">
        <v>583</v>
      </c>
      <c r="I491" s="86">
        <v>38</v>
      </c>
      <c r="J491" s="86">
        <v>10</v>
      </c>
      <c r="K491" s="86">
        <v>1</v>
      </c>
      <c r="L491" s="86">
        <v>1</v>
      </c>
      <c r="M491" s="86">
        <v>2</v>
      </c>
    </row>
    <row r="492" spans="1:13" x14ac:dyDescent="0.35">
      <c r="A492" s="100" t="s">
        <v>98</v>
      </c>
      <c r="B492" s="101" t="s">
        <v>376</v>
      </c>
      <c r="C492" s="101" t="s">
        <v>377</v>
      </c>
      <c r="D492" s="101" t="s">
        <v>9</v>
      </c>
      <c r="E492" s="86">
        <v>3</v>
      </c>
      <c r="F492" s="102" t="s">
        <v>231</v>
      </c>
      <c r="G492" s="102" t="s">
        <v>231</v>
      </c>
      <c r="H492" s="86" t="s">
        <v>231</v>
      </c>
      <c r="I492" s="86" t="s">
        <v>231</v>
      </c>
      <c r="J492" s="86" t="s">
        <v>231</v>
      </c>
      <c r="K492" s="86" t="s">
        <v>231</v>
      </c>
      <c r="L492" s="86" t="s">
        <v>231</v>
      </c>
      <c r="M492" s="86" t="s">
        <v>231</v>
      </c>
    </row>
    <row r="493" spans="1:13" x14ac:dyDescent="0.35">
      <c r="A493" s="100" t="s">
        <v>98</v>
      </c>
      <c r="B493" s="101" t="s">
        <v>376</v>
      </c>
      <c r="C493" s="101" t="s">
        <v>377</v>
      </c>
      <c r="D493" s="101" t="s">
        <v>392</v>
      </c>
      <c r="E493" s="86">
        <v>20</v>
      </c>
      <c r="F493" s="102">
        <v>1</v>
      </c>
      <c r="G493" s="102">
        <v>0</v>
      </c>
      <c r="H493" s="86">
        <v>20</v>
      </c>
      <c r="I493" s="86">
        <v>0</v>
      </c>
      <c r="J493" s="86">
        <v>0</v>
      </c>
      <c r="K493" s="86">
        <v>0</v>
      </c>
      <c r="L493" s="86">
        <v>0</v>
      </c>
      <c r="M493" s="86">
        <v>0</v>
      </c>
    </row>
    <row r="494" spans="1:13" x14ac:dyDescent="0.35">
      <c r="A494" s="100" t="s">
        <v>98</v>
      </c>
      <c r="B494" s="101" t="s">
        <v>376</v>
      </c>
      <c r="C494" s="101" t="s">
        <v>377</v>
      </c>
      <c r="D494" s="101" t="s">
        <v>12</v>
      </c>
      <c r="E494" s="86">
        <v>64</v>
      </c>
      <c r="F494" s="102">
        <v>0.921875</v>
      </c>
      <c r="G494" s="102">
        <v>3.125E-2</v>
      </c>
      <c r="H494" s="86">
        <v>50</v>
      </c>
      <c r="I494" s="86">
        <v>9</v>
      </c>
      <c r="J494" s="86">
        <v>3</v>
      </c>
      <c r="K494" s="86">
        <v>0</v>
      </c>
      <c r="L494" s="86">
        <v>2</v>
      </c>
      <c r="M494" s="86">
        <v>0</v>
      </c>
    </row>
    <row r="495" spans="1:13" x14ac:dyDescent="0.35">
      <c r="A495" s="100" t="s">
        <v>98</v>
      </c>
      <c r="B495" s="101" t="s">
        <v>378</v>
      </c>
      <c r="C495" s="101" t="s">
        <v>379</v>
      </c>
      <c r="D495" s="101" t="s">
        <v>391</v>
      </c>
      <c r="E495" s="86">
        <v>83</v>
      </c>
      <c r="F495" s="102">
        <v>1</v>
      </c>
      <c r="G495" s="102">
        <v>0</v>
      </c>
      <c r="H495" s="86">
        <v>65</v>
      </c>
      <c r="I495" s="86">
        <v>18</v>
      </c>
      <c r="J495" s="86">
        <v>0</v>
      </c>
      <c r="K495" s="86">
        <v>0</v>
      </c>
      <c r="L495" s="86">
        <v>0</v>
      </c>
      <c r="M495" s="86">
        <v>0</v>
      </c>
    </row>
    <row r="496" spans="1:13" x14ac:dyDescent="0.35">
      <c r="A496" s="100" t="s">
        <v>98</v>
      </c>
      <c r="B496" s="101" t="s">
        <v>378</v>
      </c>
      <c r="C496" s="101" t="s">
        <v>379</v>
      </c>
      <c r="D496" s="101" t="s">
        <v>14</v>
      </c>
      <c r="E496" s="86">
        <v>37</v>
      </c>
      <c r="F496" s="102">
        <v>1</v>
      </c>
      <c r="G496" s="102">
        <v>0</v>
      </c>
      <c r="H496" s="86">
        <v>33</v>
      </c>
      <c r="I496" s="86">
        <v>4</v>
      </c>
      <c r="J496" s="86">
        <v>0</v>
      </c>
      <c r="K496" s="86">
        <v>0</v>
      </c>
      <c r="L496" s="86">
        <v>0</v>
      </c>
      <c r="M496" s="86">
        <v>0</v>
      </c>
    </row>
    <row r="497" spans="1:13" x14ac:dyDescent="0.35">
      <c r="A497" s="100" t="s">
        <v>98</v>
      </c>
      <c r="B497" s="101" t="s">
        <v>378</v>
      </c>
      <c r="C497" s="101" t="s">
        <v>379</v>
      </c>
      <c r="D497" s="101" t="s">
        <v>9</v>
      </c>
      <c r="E497" s="86">
        <v>40</v>
      </c>
      <c r="F497" s="102">
        <v>1</v>
      </c>
      <c r="G497" s="102">
        <v>0</v>
      </c>
      <c r="H497" s="86">
        <v>32</v>
      </c>
      <c r="I497" s="86">
        <v>8</v>
      </c>
      <c r="J497" s="86">
        <v>0</v>
      </c>
      <c r="K497" s="86">
        <v>0</v>
      </c>
      <c r="L497" s="86">
        <v>0</v>
      </c>
      <c r="M497" s="86">
        <v>0</v>
      </c>
    </row>
    <row r="498" spans="1:13" x14ac:dyDescent="0.35">
      <c r="A498" s="100" t="s">
        <v>98</v>
      </c>
      <c r="B498" s="101" t="s">
        <v>378</v>
      </c>
      <c r="C498" s="101" t="s">
        <v>379</v>
      </c>
      <c r="D498" s="101" t="s">
        <v>10</v>
      </c>
      <c r="E498" s="86">
        <v>156</v>
      </c>
      <c r="F498" s="102">
        <v>0.90384615384615385</v>
      </c>
      <c r="G498" s="102">
        <v>3.8461538461538464E-2</v>
      </c>
      <c r="H498" s="86">
        <v>110</v>
      </c>
      <c r="I498" s="86">
        <v>31</v>
      </c>
      <c r="J498" s="86">
        <v>9</v>
      </c>
      <c r="K498" s="86">
        <v>2</v>
      </c>
      <c r="L498" s="86">
        <v>4</v>
      </c>
      <c r="M498" s="86">
        <v>0</v>
      </c>
    </row>
    <row r="499" spans="1:13" x14ac:dyDescent="0.35">
      <c r="A499" s="100" t="s">
        <v>98</v>
      </c>
      <c r="B499" s="101" t="s">
        <v>378</v>
      </c>
      <c r="C499" s="101" t="s">
        <v>379</v>
      </c>
      <c r="D499" s="101" t="s">
        <v>392</v>
      </c>
      <c r="E499" s="86">
        <v>50</v>
      </c>
      <c r="F499" s="102">
        <v>0.98</v>
      </c>
      <c r="G499" s="102">
        <v>0.02</v>
      </c>
      <c r="H499" s="86">
        <v>44</v>
      </c>
      <c r="I499" s="86">
        <v>5</v>
      </c>
      <c r="J499" s="86">
        <v>0</v>
      </c>
      <c r="K499" s="86">
        <v>1</v>
      </c>
      <c r="L499" s="86">
        <v>0</v>
      </c>
      <c r="M499" s="86">
        <v>0</v>
      </c>
    </row>
    <row r="500" spans="1:13" x14ac:dyDescent="0.35">
      <c r="A500" s="100" t="s">
        <v>98</v>
      </c>
      <c r="B500" s="101" t="s">
        <v>378</v>
      </c>
      <c r="C500" s="101" t="s">
        <v>379</v>
      </c>
      <c r="D500" s="101" t="s">
        <v>12</v>
      </c>
      <c r="E500" s="86">
        <v>163</v>
      </c>
      <c r="F500" s="102">
        <v>0.96932515337423308</v>
      </c>
      <c r="G500" s="102">
        <v>1.8404907975460124E-2</v>
      </c>
      <c r="H500" s="86">
        <v>142</v>
      </c>
      <c r="I500" s="86">
        <v>16</v>
      </c>
      <c r="J500" s="86">
        <v>2</v>
      </c>
      <c r="K500" s="86">
        <v>1</v>
      </c>
      <c r="L500" s="86">
        <v>2</v>
      </c>
      <c r="M500" s="86">
        <v>0</v>
      </c>
    </row>
    <row r="501" spans="1:13" x14ac:dyDescent="0.35">
      <c r="A501" s="100" t="s">
        <v>98</v>
      </c>
      <c r="B501" s="101" t="s">
        <v>380</v>
      </c>
      <c r="C501" s="101" t="s">
        <v>381</v>
      </c>
      <c r="D501" s="101" t="s">
        <v>14</v>
      </c>
      <c r="E501" s="86">
        <v>1270</v>
      </c>
      <c r="F501" s="102">
        <v>0.88267716535433072</v>
      </c>
      <c r="G501" s="102">
        <v>4.8818897637795275E-2</v>
      </c>
      <c r="H501" s="86">
        <v>878</v>
      </c>
      <c r="I501" s="86">
        <v>243</v>
      </c>
      <c r="J501" s="86">
        <v>87</v>
      </c>
      <c r="K501" s="86">
        <v>29</v>
      </c>
      <c r="L501" s="86">
        <v>33</v>
      </c>
      <c r="M501" s="86">
        <v>0</v>
      </c>
    </row>
    <row r="502" spans="1:13" x14ac:dyDescent="0.35">
      <c r="A502" s="100" t="s">
        <v>98</v>
      </c>
      <c r="B502" s="101" t="s">
        <v>382</v>
      </c>
      <c r="C502" s="101" t="s">
        <v>383</v>
      </c>
      <c r="D502" s="101" t="s">
        <v>14</v>
      </c>
      <c r="E502" s="86">
        <v>405</v>
      </c>
      <c r="F502" s="102">
        <v>0.99506172839506168</v>
      </c>
      <c r="G502" s="102">
        <v>0</v>
      </c>
      <c r="H502" s="86">
        <v>235</v>
      </c>
      <c r="I502" s="86">
        <v>168</v>
      </c>
      <c r="J502" s="86">
        <v>2</v>
      </c>
      <c r="K502" s="86">
        <v>0</v>
      </c>
      <c r="L502" s="86">
        <v>0</v>
      </c>
      <c r="M502" s="86">
        <v>0</v>
      </c>
    </row>
    <row r="503" spans="1:13" x14ac:dyDescent="0.35">
      <c r="A503" s="100" t="s">
        <v>98</v>
      </c>
      <c r="B503" s="101" t="s">
        <v>384</v>
      </c>
      <c r="C503" s="101" t="s">
        <v>385</v>
      </c>
      <c r="D503" s="101" t="s">
        <v>14</v>
      </c>
      <c r="E503" s="86">
        <v>380</v>
      </c>
      <c r="F503" s="102">
        <v>0.93421052631578949</v>
      </c>
      <c r="G503" s="102">
        <v>3.1578947368421054E-2</v>
      </c>
      <c r="H503" s="86">
        <v>291</v>
      </c>
      <c r="I503" s="86">
        <v>64</v>
      </c>
      <c r="J503" s="86">
        <v>13</v>
      </c>
      <c r="K503" s="86">
        <v>4</v>
      </c>
      <c r="L503" s="86">
        <v>8</v>
      </c>
      <c r="M503" s="86">
        <v>0</v>
      </c>
    </row>
    <row r="504" spans="1:13" x14ac:dyDescent="0.35">
      <c r="A504" s="100" t="s">
        <v>98</v>
      </c>
      <c r="B504" s="101" t="s">
        <v>386</v>
      </c>
      <c r="C504" s="101" t="s">
        <v>387</v>
      </c>
      <c r="D504" s="101" t="s">
        <v>9</v>
      </c>
      <c r="E504" s="86">
        <v>3</v>
      </c>
      <c r="F504" s="102" t="s">
        <v>231</v>
      </c>
      <c r="G504" s="102" t="s">
        <v>231</v>
      </c>
      <c r="H504" s="86" t="s">
        <v>231</v>
      </c>
      <c r="I504" s="86" t="s">
        <v>231</v>
      </c>
      <c r="J504" s="86" t="s">
        <v>231</v>
      </c>
      <c r="K504" s="86" t="s">
        <v>231</v>
      </c>
      <c r="L504" s="86" t="s">
        <v>231</v>
      </c>
      <c r="M504" s="86" t="s">
        <v>231</v>
      </c>
    </row>
    <row r="505" spans="1:13" x14ac:dyDescent="0.35">
      <c r="A505" s="100" t="s">
        <v>98</v>
      </c>
      <c r="B505" s="101" t="s">
        <v>388</v>
      </c>
      <c r="C505" s="101" t="s">
        <v>389</v>
      </c>
      <c r="D505" s="101" t="s">
        <v>391</v>
      </c>
      <c r="E505" s="86">
        <v>41</v>
      </c>
      <c r="F505" s="102">
        <v>0.92682926829268297</v>
      </c>
      <c r="G505" s="102">
        <v>7.3170731707317069E-2</v>
      </c>
      <c r="H505" s="86">
        <v>33</v>
      </c>
      <c r="I505" s="86">
        <v>5</v>
      </c>
      <c r="J505" s="86">
        <v>0</v>
      </c>
      <c r="K505" s="86">
        <v>2</v>
      </c>
      <c r="L505" s="86">
        <v>1</v>
      </c>
      <c r="M505" s="86">
        <v>0</v>
      </c>
    </row>
    <row r="506" spans="1:13" x14ac:dyDescent="0.35">
      <c r="A506" s="100" t="s">
        <v>98</v>
      </c>
      <c r="B506" s="101" t="s">
        <v>388</v>
      </c>
      <c r="C506" s="101" t="s">
        <v>389</v>
      </c>
      <c r="D506" s="101" t="s">
        <v>14</v>
      </c>
      <c r="E506" s="86">
        <v>164</v>
      </c>
      <c r="F506" s="102">
        <v>0.74390243902439024</v>
      </c>
      <c r="G506" s="102">
        <v>4.878048780487805E-2</v>
      </c>
      <c r="H506" s="86">
        <v>29</v>
      </c>
      <c r="I506" s="86">
        <v>93</v>
      </c>
      <c r="J506" s="86">
        <v>31</v>
      </c>
      <c r="K506" s="86">
        <v>3</v>
      </c>
      <c r="L506" s="86">
        <v>5</v>
      </c>
      <c r="M506" s="86">
        <v>3</v>
      </c>
    </row>
    <row r="507" spans="1:13" x14ac:dyDescent="0.35">
      <c r="A507" s="100" t="s">
        <v>98</v>
      </c>
      <c r="B507" s="101" t="s">
        <v>388</v>
      </c>
      <c r="C507" s="101" t="s">
        <v>389</v>
      </c>
      <c r="D507" s="101" t="s">
        <v>9</v>
      </c>
      <c r="E507" s="86">
        <v>9</v>
      </c>
      <c r="F507" s="102">
        <v>0.77777777777777779</v>
      </c>
      <c r="G507" s="102">
        <v>0.22222222222222221</v>
      </c>
      <c r="H507" s="86">
        <v>4</v>
      </c>
      <c r="I507" s="86">
        <v>3</v>
      </c>
      <c r="J507" s="86">
        <v>0</v>
      </c>
      <c r="K507" s="86">
        <v>0</v>
      </c>
      <c r="L507" s="86">
        <v>2</v>
      </c>
      <c r="M507" s="86">
        <v>0</v>
      </c>
    </row>
    <row r="508" spans="1:13" x14ac:dyDescent="0.35">
      <c r="A508" s="100" t="s">
        <v>98</v>
      </c>
      <c r="B508" s="101" t="s">
        <v>388</v>
      </c>
      <c r="C508" s="101" t="s">
        <v>389</v>
      </c>
      <c r="D508" s="101" t="s">
        <v>10</v>
      </c>
      <c r="E508" s="86">
        <v>5</v>
      </c>
      <c r="F508" s="102">
        <v>1</v>
      </c>
      <c r="G508" s="102">
        <v>0</v>
      </c>
      <c r="H508" s="86">
        <v>3</v>
      </c>
      <c r="I508" s="86">
        <v>2</v>
      </c>
      <c r="J508" s="86">
        <v>0</v>
      </c>
      <c r="K508" s="86">
        <v>0</v>
      </c>
      <c r="L508" s="86">
        <v>0</v>
      </c>
      <c r="M508" s="86">
        <v>0</v>
      </c>
    </row>
    <row r="509" spans="1:13" x14ac:dyDescent="0.35">
      <c r="A509" s="100" t="s">
        <v>98</v>
      </c>
      <c r="B509" s="101" t="s">
        <v>388</v>
      </c>
      <c r="C509" s="101" t="s">
        <v>389</v>
      </c>
      <c r="D509" s="101" t="s">
        <v>392</v>
      </c>
      <c r="E509" s="86">
        <v>64</v>
      </c>
      <c r="F509" s="102">
        <v>0.984375</v>
      </c>
      <c r="G509" s="102">
        <v>1.5625E-2</v>
      </c>
      <c r="H509" s="86">
        <v>59</v>
      </c>
      <c r="I509" s="86">
        <v>4</v>
      </c>
      <c r="J509" s="86">
        <v>0</v>
      </c>
      <c r="K509" s="86">
        <v>1</v>
      </c>
      <c r="L509" s="86">
        <v>0</v>
      </c>
      <c r="M509" s="86">
        <v>0</v>
      </c>
    </row>
    <row r="510" spans="1:13" x14ac:dyDescent="0.35">
      <c r="A510" s="103" t="s">
        <v>98</v>
      </c>
      <c r="B510" s="104" t="s">
        <v>388</v>
      </c>
      <c r="C510" s="104" t="s">
        <v>389</v>
      </c>
      <c r="D510" s="104" t="s">
        <v>12</v>
      </c>
      <c r="E510" s="90">
        <v>41</v>
      </c>
      <c r="F510" s="105">
        <v>0.90243902439024393</v>
      </c>
      <c r="G510" s="105">
        <v>7.3170731707317069E-2</v>
      </c>
      <c r="H510" s="90">
        <v>31</v>
      </c>
      <c r="I510" s="90">
        <v>6</v>
      </c>
      <c r="J510" s="90">
        <v>0</v>
      </c>
      <c r="K510" s="90">
        <v>0</v>
      </c>
      <c r="L510" s="90">
        <v>3</v>
      </c>
      <c r="M510" s="90">
        <v>1</v>
      </c>
    </row>
    <row r="511" spans="1:13" x14ac:dyDescent="0.35">
      <c r="A511" s="69"/>
      <c r="B511" s="69"/>
      <c r="C511" s="69"/>
      <c r="D511" s="69"/>
      <c r="E511" s="69"/>
      <c r="F511" s="69"/>
      <c r="G511" s="69"/>
      <c r="H511" s="69"/>
      <c r="I511" s="69"/>
      <c r="J511" s="69"/>
      <c r="K511" s="69"/>
      <c r="L511" s="69"/>
      <c r="M511" s="69"/>
    </row>
    <row r="512" spans="1:13" x14ac:dyDescent="0.35">
      <c r="A512" s="69"/>
      <c r="B512" s="69"/>
      <c r="C512" s="69"/>
      <c r="D512" s="69"/>
      <c r="E512" s="69"/>
      <c r="F512" s="69"/>
      <c r="G512" s="69"/>
      <c r="H512" s="69"/>
      <c r="I512" s="69"/>
      <c r="J512" s="69"/>
      <c r="K512" s="69"/>
      <c r="L512" s="69"/>
      <c r="M512" s="69"/>
    </row>
    <row r="513" spans="1:13" x14ac:dyDescent="0.35">
      <c r="A513" s="69"/>
      <c r="B513" s="69"/>
      <c r="C513" s="69"/>
      <c r="D513" s="69"/>
      <c r="E513" s="69"/>
      <c r="F513" s="69"/>
      <c r="G513" s="69"/>
      <c r="H513" s="69"/>
      <c r="I513" s="69"/>
      <c r="J513" s="69"/>
      <c r="K513" s="69"/>
      <c r="L513" s="69"/>
      <c r="M513" s="69"/>
    </row>
    <row r="514" spans="1:13" x14ac:dyDescent="0.35">
      <c r="A514" s="69"/>
      <c r="B514" s="69"/>
      <c r="C514" s="69"/>
      <c r="D514" s="69"/>
      <c r="E514" s="69"/>
      <c r="F514" s="69"/>
      <c r="G514" s="69"/>
      <c r="H514" s="69"/>
      <c r="I514" s="69"/>
      <c r="J514" s="69"/>
      <c r="K514" s="69"/>
      <c r="L514" s="69"/>
      <c r="M514" s="69"/>
    </row>
    <row r="515" spans="1:13" x14ac:dyDescent="0.35">
      <c r="A515" s="69"/>
      <c r="B515" s="69"/>
      <c r="C515" s="69"/>
      <c r="D515" s="69"/>
      <c r="E515" s="69"/>
      <c r="F515" s="69"/>
      <c r="G515" s="69"/>
      <c r="H515" s="69"/>
      <c r="I515" s="69"/>
      <c r="J515" s="69"/>
      <c r="K515" s="69"/>
      <c r="L515" s="69"/>
      <c r="M515" s="69"/>
    </row>
    <row r="516" spans="1:13" x14ac:dyDescent="0.35">
      <c r="A516" s="69"/>
      <c r="B516" s="69"/>
      <c r="C516" s="69"/>
      <c r="D516" s="69"/>
      <c r="E516" s="69"/>
      <c r="F516" s="69"/>
      <c r="G516" s="69"/>
      <c r="H516" s="69"/>
      <c r="I516" s="69"/>
      <c r="J516" s="69"/>
      <c r="K516" s="69"/>
      <c r="L516" s="69"/>
      <c r="M516" s="69"/>
    </row>
    <row r="517" spans="1:13" x14ac:dyDescent="0.35">
      <c r="A517" s="69"/>
      <c r="B517" s="69"/>
      <c r="C517" s="69"/>
      <c r="D517" s="69"/>
      <c r="E517" s="69"/>
      <c r="F517" s="69"/>
      <c r="G517" s="69"/>
      <c r="H517" s="69"/>
      <c r="I517" s="69"/>
      <c r="J517" s="69"/>
      <c r="K517" s="69"/>
      <c r="L517" s="69"/>
      <c r="M517" s="69"/>
    </row>
    <row r="518" spans="1:13" x14ac:dyDescent="0.35">
      <c r="A518" s="69"/>
      <c r="B518" s="69"/>
      <c r="C518" s="69"/>
      <c r="D518" s="69"/>
      <c r="E518" s="69"/>
      <c r="F518" s="69"/>
      <c r="G518" s="69"/>
      <c r="H518" s="69"/>
      <c r="I518" s="69"/>
      <c r="J518" s="69"/>
      <c r="K518" s="69"/>
      <c r="L518" s="69"/>
      <c r="M518" s="69"/>
    </row>
    <row r="519" spans="1:13" x14ac:dyDescent="0.35">
      <c r="A519" s="69"/>
      <c r="B519" s="69"/>
      <c r="C519" s="69"/>
      <c r="D519" s="69"/>
      <c r="E519" s="69"/>
      <c r="F519" s="69"/>
      <c r="G519" s="69"/>
      <c r="H519" s="69"/>
      <c r="I519" s="69"/>
      <c r="J519" s="69"/>
      <c r="K519" s="69"/>
      <c r="L519" s="69"/>
      <c r="M519" s="69"/>
    </row>
    <row r="520" spans="1:13" x14ac:dyDescent="0.35">
      <c r="A520" s="69"/>
      <c r="B520" s="69"/>
      <c r="C520" s="69"/>
      <c r="D520" s="69"/>
      <c r="E520" s="69"/>
      <c r="F520" s="69"/>
      <c r="G520" s="69"/>
      <c r="H520" s="69"/>
      <c r="I520" s="69"/>
      <c r="J520" s="69"/>
      <c r="K520" s="69"/>
      <c r="L520" s="69"/>
      <c r="M520" s="69"/>
    </row>
    <row r="521" spans="1:13" x14ac:dyDescent="0.35">
      <c r="A521" s="69"/>
      <c r="B521" s="69"/>
      <c r="C521" s="69"/>
      <c r="D521" s="69"/>
      <c r="E521" s="69"/>
      <c r="F521" s="69"/>
      <c r="G521" s="69"/>
      <c r="H521" s="69"/>
      <c r="I521" s="69"/>
      <c r="J521" s="69"/>
      <c r="K521" s="69"/>
      <c r="L521" s="69"/>
      <c r="M521" s="69"/>
    </row>
    <row r="522" spans="1:13" x14ac:dyDescent="0.35">
      <c r="A522" s="69"/>
      <c r="B522" s="69"/>
      <c r="C522" s="69"/>
      <c r="D522" s="69"/>
      <c r="E522" s="69"/>
      <c r="F522" s="69"/>
      <c r="G522" s="69"/>
      <c r="H522" s="69"/>
      <c r="I522" s="69"/>
      <c r="J522" s="69"/>
      <c r="K522" s="69"/>
      <c r="L522" s="69"/>
      <c r="M522" s="69"/>
    </row>
    <row r="523" spans="1:13" x14ac:dyDescent="0.35">
      <c r="A523" s="69"/>
      <c r="B523" s="69"/>
      <c r="C523" s="69"/>
      <c r="D523" s="69"/>
      <c r="E523" s="69"/>
      <c r="F523" s="69"/>
      <c r="G523" s="69"/>
      <c r="H523" s="69"/>
      <c r="I523" s="69"/>
      <c r="J523" s="69"/>
      <c r="K523" s="69"/>
      <c r="L523" s="69"/>
      <c r="M523" s="69"/>
    </row>
    <row r="524" spans="1:13" x14ac:dyDescent="0.35">
      <c r="A524" s="69"/>
      <c r="B524" s="69"/>
      <c r="C524" s="69"/>
      <c r="D524" s="69"/>
      <c r="E524" s="69"/>
      <c r="F524" s="69"/>
      <c r="G524" s="69"/>
      <c r="H524" s="69"/>
      <c r="I524" s="69"/>
      <c r="J524" s="69"/>
      <c r="K524" s="69"/>
      <c r="L524" s="69"/>
      <c r="M524" s="69"/>
    </row>
    <row r="525" spans="1:13" x14ac:dyDescent="0.35">
      <c r="A525" s="69"/>
      <c r="B525" s="69"/>
      <c r="C525" s="69"/>
      <c r="D525" s="69"/>
      <c r="E525" s="69"/>
      <c r="F525" s="69"/>
      <c r="G525" s="69"/>
      <c r="H525" s="69"/>
      <c r="I525" s="69"/>
      <c r="J525" s="69"/>
      <c r="K525" s="69"/>
      <c r="L525" s="69"/>
      <c r="M525" s="69"/>
    </row>
    <row r="526" spans="1:13" x14ac:dyDescent="0.35">
      <c r="A526" s="69"/>
      <c r="B526" s="69"/>
      <c r="C526" s="69"/>
      <c r="D526" s="69"/>
      <c r="E526" s="69"/>
      <c r="F526" s="69"/>
      <c r="G526" s="69"/>
      <c r="H526" s="69"/>
      <c r="I526" s="69"/>
      <c r="J526" s="69"/>
      <c r="K526" s="69"/>
      <c r="L526" s="69"/>
      <c r="M526" s="69"/>
    </row>
    <row r="527" spans="1:13" x14ac:dyDescent="0.35">
      <c r="A527" s="69"/>
      <c r="B527" s="69"/>
      <c r="C527" s="69"/>
      <c r="D527" s="69"/>
      <c r="E527" s="69"/>
      <c r="F527" s="69"/>
      <c r="G527" s="69"/>
      <c r="H527" s="69"/>
      <c r="I527" s="69"/>
      <c r="J527" s="69"/>
      <c r="K527" s="69"/>
      <c r="L527" s="69"/>
      <c r="M527" s="69"/>
    </row>
    <row r="528" spans="1:13" x14ac:dyDescent="0.35">
      <c r="A528" s="69"/>
      <c r="B528" s="69"/>
      <c r="C528" s="69"/>
      <c r="D528" s="69"/>
      <c r="E528" s="69"/>
      <c r="F528" s="69"/>
      <c r="G528" s="69"/>
      <c r="H528" s="69"/>
      <c r="I528" s="69"/>
      <c r="J528" s="69"/>
      <c r="K528" s="69"/>
      <c r="L528" s="69"/>
      <c r="M528" s="69"/>
    </row>
    <row r="529" spans="1:13" x14ac:dyDescent="0.35">
      <c r="A529" s="69"/>
      <c r="B529" s="69"/>
      <c r="C529" s="69"/>
      <c r="D529" s="69"/>
      <c r="E529" s="69"/>
      <c r="F529" s="69"/>
      <c r="G529" s="69"/>
      <c r="H529" s="69"/>
      <c r="I529" s="69"/>
      <c r="J529" s="69"/>
      <c r="K529" s="69"/>
      <c r="L529" s="69"/>
      <c r="M529" s="69"/>
    </row>
    <row r="530" spans="1:13" x14ac:dyDescent="0.35">
      <c r="A530" s="69"/>
      <c r="B530" s="69"/>
      <c r="C530" s="69"/>
      <c r="D530" s="69"/>
      <c r="E530" s="69"/>
      <c r="F530" s="69"/>
      <c r="G530" s="69"/>
      <c r="H530" s="69"/>
      <c r="I530" s="69"/>
      <c r="J530" s="69"/>
      <c r="K530" s="69"/>
      <c r="L530" s="69"/>
      <c r="M530" s="69"/>
    </row>
    <row r="531" spans="1:13" x14ac:dyDescent="0.35">
      <c r="A531" s="69"/>
      <c r="B531" s="69"/>
      <c r="C531" s="69"/>
      <c r="D531" s="69"/>
      <c r="E531" s="69"/>
      <c r="F531" s="69"/>
      <c r="G531" s="69"/>
      <c r="H531" s="69"/>
      <c r="I531" s="69"/>
      <c r="J531" s="69"/>
      <c r="K531" s="69"/>
      <c r="L531" s="69"/>
      <c r="M531" s="69"/>
    </row>
    <row r="532" spans="1:13" x14ac:dyDescent="0.35">
      <c r="A532" s="69"/>
      <c r="B532" s="69"/>
      <c r="C532" s="69"/>
      <c r="D532" s="69"/>
      <c r="E532" s="69"/>
      <c r="F532" s="69"/>
      <c r="G532" s="69"/>
      <c r="H532" s="69"/>
      <c r="I532" s="69"/>
      <c r="J532" s="69"/>
      <c r="K532" s="69"/>
      <c r="L532" s="69"/>
      <c r="M532" s="69"/>
    </row>
    <row r="533" spans="1:13" x14ac:dyDescent="0.35">
      <c r="A533" s="69"/>
      <c r="B533" s="69"/>
      <c r="C533" s="69"/>
      <c r="D533" s="69"/>
      <c r="E533" s="69"/>
      <c r="F533" s="69"/>
      <c r="G533" s="69"/>
      <c r="H533" s="69"/>
      <c r="I533" s="69"/>
      <c r="J533" s="69"/>
      <c r="K533" s="69"/>
      <c r="L533" s="69"/>
      <c r="M533" s="69"/>
    </row>
    <row r="534" spans="1:13" x14ac:dyDescent="0.35">
      <c r="A534" s="69"/>
      <c r="B534" s="69"/>
      <c r="C534" s="69"/>
      <c r="D534" s="69"/>
      <c r="E534" s="69"/>
      <c r="F534" s="69"/>
      <c r="G534" s="69"/>
      <c r="H534" s="69"/>
      <c r="I534" s="69"/>
      <c r="J534" s="69"/>
      <c r="K534" s="69"/>
      <c r="L534" s="69"/>
      <c r="M534" s="69"/>
    </row>
    <row r="535" spans="1:13" x14ac:dyDescent="0.35">
      <c r="A535" s="69"/>
      <c r="B535" s="69"/>
      <c r="C535" s="69"/>
      <c r="D535" s="69"/>
      <c r="E535" s="69"/>
      <c r="F535" s="69"/>
      <c r="G535" s="69"/>
      <c r="H535" s="69"/>
      <c r="I535" s="69"/>
      <c r="J535" s="69"/>
      <c r="K535" s="69"/>
      <c r="L535" s="69"/>
      <c r="M535" s="69"/>
    </row>
    <row r="536" spans="1:13" x14ac:dyDescent="0.35">
      <c r="A536" s="69"/>
      <c r="B536" s="69"/>
      <c r="C536" s="69"/>
      <c r="D536" s="69"/>
      <c r="E536" s="69"/>
      <c r="F536" s="69"/>
      <c r="G536" s="69"/>
      <c r="H536" s="69"/>
      <c r="I536" s="69"/>
      <c r="J536" s="69"/>
      <c r="K536" s="69"/>
      <c r="L536" s="69"/>
      <c r="M536" s="69"/>
    </row>
    <row r="537" spans="1:13" x14ac:dyDescent="0.35">
      <c r="A537" s="69"/>
      <c r="B537" s="69"/>
      <c r="C537" s="69"/>
      <c r="D537" s="69"/>
      <c r="E537" s="69"/>
      <c r="F537" s="69"/>
      <c r="G537" s="69"/>
      <c r="H537" s="69"/>
      <c r="I537" s="69"/>
      <c r="J537" s="69"/>
      <c r="K537" s="69"/>
      <c r="L537" s="69"/>
      <c r="M537" s="69"/>
    </row>
    <row r="538" spans="1:13" x14ac:dyDescent="0.35">
      <c r="A538" s="69"/>
      <c r="B538" s="69"/>
      <c r="C538" s="69"/>
      <c r="D538" s="69"/>
      <c r="E538" s="69"/>
      <c r="F538" s="69"/>
      <c r="G538" s="69"/>
      <c r="H538" s="69"/>
      <c r="I538" s="69"/>
      <c r="J538" s="69"/>
      <c r="K538" s="69"/>
      <c r="L538" s="69"/>
      <c r="M538" s="69"/>
    </row>
    <row r="539" spans="1:13" x14ac:dyDescent="0.35">
      <c r="A539" s="69"/>
      <c r="B539" s="69"/>
      <c r="C539" s="69"/>
      <c r="D539" s="69"/>
      <c r="E539" s="69"/>
      <c r="F539" s="69"/>
      <c r="G539" s="69"/>
      <c r="H539" s="69"/>
      <c r="I539" s="69"/>
      <c r="J539" s="69"/>
      <c r="K539" s="69"/>
      <c r="L539" s="69"/>
      <c r="M539" s="69"/>
    </row>
    <row r="540" spans="1:13" x14ac:dyDescent="0.35">
      <c r="A540" s="69"/>
      <c r="B540" s="69"/>
      <c r="C540" s="69"/>
      <c r="D540" s="69"/>
      <c r="E540" s="69"/>
      <c r="F540" s="69"/>
      <c r="G540" s="69"/>
      <c r="H540" s="69"/>
      <c r="I540" s="69"/>
      <c r="J540" s="69"/>
      <c r="K540" s="69"/>
      <c r="L540" s="69"/>
      <c r="M540" s="69"/>
    </row>
    <row r="541" spans="1:13" x14ac:dyDescent="0.35">
      <c r="A541" s="69"/>
      <c r="B541" s="69"/>
      <c r="C541" s="69"/>
      <c r="D541" s="69"/>
      <c r="E541" s="69"/>
      <c r="F541" s="69"/>
      <c r="G541" s="69"/>
      <c r="H541" s="69"/>
      <c r="I541" s="69"/>
      <c r="J541" s="69"/>
      <c r="K541" s="69"/>
      <c r="L541" s="69"/>
      <c r="M541" s="69"/>
    </row>
    <row r="542" spans="1:13" x14ac:dyDescent="0.35">
      <c r="A542" s="69"/>
      <c r="B542" s="69"/>
      <c r="C542" s="69"/>
      <c r="D542" s="69"/>
      <c r="E542" s="69"/>
      <c r="F542" s="69"/>
      <c r="G542" s="69"/>
      <c r="H542" s="69"/>
      <c r="I542" s="69"/>
      <c r="J542" s="69"/>
      <c r="K542" s="69"/>
      <c r="L542" s="69"/>
      <c r="M542" s="69"/>
    </row>
    <row r="543" spans="1:13" x14ac:dyDescent="0.35">
      <c r="A543" s="69"/>
      <c r="B543" s="69"/>
      <c r="C543" s="69"/>
      <c r="D543" s="69"/>
      <c r="E543" s="69"/>
      <c r="F543" s="69"/>
      <c r="G543" s="69"/>
      <c r="H543" s="69"/>
      <c r="I543" s="69"/>
      <c r="J543" s="69"/>
      <c r="K543" s="69"/>
      <c r="L543" s="69"/>
      <c r="M543" s="69"/>
    </row>
    <row r="544" spans="1:13" x14ac:dyDescent="0.35">
      <c r="A544" s="69"/>
      <c r="B544" s="69"/>
      <c r="C544" s="69"/>
      <c r="D544" s="69"/>
      <c r="E544" s="69"/>
      <c r="F544" s="69"/>
      <c r="G544" s="69"/>
      <c r="H544" s="69"/>
      <c r="I544" s="69"/>
      <c r="J544" s="69"/>
      <c r="K544" s="69"/>
      <c r="L544" s="69"/>
      <c r="M544" s="69"/>
    </row>
    <row r="545" spans="1:13" x14ac:dyDescent="0.35">
      <c r="A545" s="69"/>
      <c r="B545" s="69"/>
      <c r="C545" s="69"/>
      <c r="D545" s="69"/>
      <c r="E545" s="69"/>
      <c r="F545" s="69"/>
      <c r="G545" s="69"/>
      <c r="H545" s="69"/>
      <c r="I545" s="69"/>
      <c r="J545" s="69"/>
      <c r="K545" s="69"/>
      <c r="L545" s="69"/>
      <c r="M545" s="69"/>
    </row>
    <row r="546" spans="1:13" x14ac:dyDescent="0.35">
      <c r="A546" s="69"/>
      <c r="B546" s="69"/>
      <c r="C546" s="69"/>
      <c r="D546" s="69"/>
      <c r="E546" s="69"/>
      <c r="F546" s="69"/>
      <c r="G546" s="69"/>
      <c r="H546" s="69"/>
      <c r="I546" s="69"/>
      <c r="J546" s="69"/>
      <c r="K546" s="69"/>
      <c r="L546" s="69"/>
      <c r="M546" s="69"/>
    </row>
    <row r="547" spans="1:13" x14ac:dyDescent="0.35">
      <c r="A547" s="69"/>
      <c r="B547" s="69"/>
      <c r="C547" s="69"/>
      <c r="D547" s="69"/>
      <c r="E547" s="69"/>
      <c r="F547" s="69"/>
      <c r="G547" s="69"/>
      <c r="H547" s="69"/>
      <c r="I547" s="69"/>
      <c r="J547" s="69"/>
      <c r="K547" s="69"/>
      <c r="L547" s="69"/>
      <c r="M547" s="69"/>
    </row>
    <row r="548" spans="1:13" x14ac:dyDescent="0.35">
      <c r="A548" s="69"/>
      <c r="B548" s="69"/>
      <c r="C548" s="69"/>
      <c r="D548" s="69"/>
      <c r="E548" s="69"/>
      <c r="F548" s="69"/>
      <c r="G548" s="69"/>
      <c r="H548" s="69"/>
      <c r="I548" s="69"/>
      <c r="J548" s="69"/>
      <c r="K548" s="69"/>
      <c r="L548" s="69"/>
      <c r="M548" s="69"/>
    </row>
    <row r="549" spans="1:13" x14ac:dyDescent="0.35">
      <c r="A549" s="69"/>
      <c r="B549" s="69"/>
      <c r="C549" s="69"/>
      <c r="D549" s="69"/>
      <c r="E549" s="69"/>
      <c r="F549" s="69"/>
      <c r="G549" s="69"/>
      <c r="H549" s="69"/>
      <c r="I549" s="69"/>
      <c r="J549" s="69"/>
      <c r="K549" s="69"/>
      <c r="L549" s="69"/>
      <c r="M549" s="69"/>
    </row>
    <row r="550" spans="1:13" x14ac:dyDescent="0.35">
      <c r="A550" s="69"/>
      <c r="B550" s="69"/>
      <c r="C550" s="69"/>
      <c r="D550" s="69"/>
      <c r="E550" s="69"/>
      <c r="F550" s="69"/>
      <c r="G550" s="69"/>
      <c r="H550" s="69"/>
      <c r="I550" s="69"/>
      <c r="J550" s="69"/>
      <c r="K550" s="69"/>
      <c r="L550" s="69"/>
      <c r="M550" s="69"/>
    </row>
    <row r="551" spans="1:13" x14ac:dyDescent="0.35">
      <c r="A551" s="69"/>
      <c r="B551" s="69"/>
      <c r="C551" s="69"/>
      <c r="D551" s="69"/>
      <c r="E551" s="69"/>
      <c r="F551" s="69"/>
      <c r="G551" s="69"/>
      <c r="H551" s="69"/>
      <c r="I551" s="69"/>
      <c r="J551" s="69"/>
      <c r="K551" s="69"/>
      <c r="L551" s="69"/>
      <c r="M551" s="69"/>
    </row>
    <row r="552" spans="1:13" x14ac:dyDescent="0.35">
      <c r="A552" s="69"/>
      <c r="B552" s="69"/>
      <c r="C552" s="69"/>
      <c r="D552" s="69"/>
      <c r="E552" s="69"/>
      <c r="F552" s="69"/>
      <c r="G552" s="69"/>
      <c r="H552" s="69"/>
      <c r="I552" s="69"/>
      <c r="J552" s="69"/>
      <c r="K552" s="69"/>
      <c r="L552" s="69"/>
      <c r="M552" s="69"/>
    </row>
    <row r="553" spans="1:13" x14ac:dyDescent="0.35">
      <c r="A553" s="69"/>
      <c r="B553" s="69"/>
      <c r="C553" s="69"/>
      <c r="D553" s="69"/>
      <c r="E553" s="69"/>
      <c r="F553" s="69"/>
      <c r="G553" s="69"/>
      <c r="H553" s="69"/>
      <c r="I553" s="69"/>
      <c r="J553" s="69"/>
      <c r="K553" s="69"/>
      <c r="L553" s="69"/>
      <c r="M553" s="69"/>
    </row>
    <row r="554" spans="1:13" x14ac:dyDescent="0.35">
      <c r="A554" s="69"/>
      <c r="B554" s="69"/>
      <c r="C554" s="69"/>
      <c r="D554" s="69"/>
      <c r="E554" s="69"/>
      <c r="F554" s="69"/>
      <c r="G554" s="69"/>
      <c r="H554" s="69"/>
      <c r="I554" s="69"/>
      <c r="J554" s="69"/>
      <c r="K554" s="69"/>
      <c r="L554" s="69"/>
      <c r="M554" s="69"/>
    </row>
    <row r="555" spans="1:13" x14ac:dyDescent="0.35">
      <c r="A555" s="69"/>
      <c r="B555" s="69"/>
      <c r="C555" s="69"/>
      <c r="D555" s="69"/>
      <c r="E555" s="69"/>
      <c r="F555" s="69"/>
      <c r="G555" s="69"/>
      <c r="H555" s="69"/>
      <c r="I555" s="69"/>
      <c r="J555" s="69"/>
      <c r="K555" s="69"/>
      <c r="L555" s="69"/>
      <c r="M555" s="69"/>
    </row>
    <row r="556" spans="1:13" x14ac:dyDescent="0.35">
      <c r="A556" s="69"/>
      <c r="B556" s="69"/>
      <c r="C556" s="69"/>
      <c r="D556" s="69"/>
      <c r="E556" s="69"/>
      <c r="F556" s="69"/>
      <c r="G556" s="69"/>
      <c r="H556" s="69"/>
      <c r="I556" s="69"/>
      <c r="J556" s="69"/>
      <c r="K556" s="69"/>
      <c r="L556" s="69"/>
      <c r="M556" s="69"/>
    </row>
    <row r="557" spans="1:13" x14ac:dyDescent="0.35">
      <c r="A557" s="69"/>
      <c r="B557" s="69"/>
      <c r="C557" s="69"/>
      <c r="D557" s="69"/>
      <c r="E557" s="69"/>
      <c r="F557" s="69"/>
      <c r="G557" s="69"/>
      <c r="H557" s="69"/>
      <c r="I557" s="69"/>
      <c r="J557" s="69"/>
      <c r="K557" s="69"/>
      <c r="L557" s="69"/>
      <c r="M557" s="69"/>
    </row>
    <row r="558" spans="1:13" x14ac:dyDescent="0.35">
      <c r="A558" s="69"/>
      <c r="B558" s="69"/>
      <c r="C558" s="69"/>
      <c r="D558" s="69"/>
      <c r="E558" s="69"/>
      <c r="F558" s="69"/>
      <c r="G558" s="69"/>
      <c r="H558" s="69"/>
      <c r="I558" s="69"/>
      <c r="J558" s="69"/>
      <c r="K558" s="69"/>
      <c r="L558" s="69"/>
      <c r="M558" s="69"/>
    </row>
    <row r="559" spans="1:13" x14ac:dyDescent="0.35">
      <c r="A559" s="69"/>
      <c r="B559" s="69"/>
      <c r="C559" s="69"/>
      <c r="D559" s="69"/>
      <c r="E559" s="69"/>
      <c r="F559" s="69"/>
      <c r="G559" s="69"/>
      <c r="H559" s="69"/>
      <c r="I559" s="69"/>
      <c r="J559" s="69"/>
      <c r="K559" s="69"/>
      <c r="L559" s="69"/>
      <c r="M559" s="69"/>
    </row>
    <row r="560" spans="1:13" x14ac:dyDescent="0.35">
      <c r="A560" s="69"/>
      <c r="B560" s="69"/>
      <c r="C560" s="69"/>
      <c r="D560" s="69"/>
      <c r="E560" s="69"/>
      <c r="F560" s="69"/>
      <c r="G560" s="69"/>
      <c r="H560" s="69"/>
      <c r="I560" s="69"/>
      <c r="J560" s="69"/>
      <c r="K560" s="69"/>
      <c r="L560" s="69"/>
      <c r="M560" s="69"/>
    </row>
    <row r="561" spans="1:13" x14ac:dyDescent="0.35">
      <c r="A561" s="69"/>
      <c r="B561" s="69"/>
      <c r="C561" s="69"/>
      <c r="D561" s="69"/>
      <c r="E561" s="69"/>
      <c r="F561" s="69"/>
      <c r="G561" s="69"/>
      <c r="H561" s="69"/>
      <c r="I561" s="69"/>
      <c r="J561" s="69"/>
      <c r="K561" s="69"/>
      <c r="L561" s="69"/>
      <c r="M561" s="69"/>
    </row>
    <row r="562" spans="1:13" x14ac:dyDescent="0.35">
      <c r="A562" s="69"/>
      <c r="B562" s="69"/>
      <c r="C562" s="69"/>
      <c r="D562" s="69"/>
      <c r="E562" s="69"/>
      <c r="F562" s="69"/>
      <c r="G562" s="69"/>
      <c r="H562" s="69"/>
      <c r="I562" s="69"/>
      <c r="J562" s="69"/>
      <c r="K562" s="69"/>
      <c r="L562" s="69"/>
      <c r="M562" s="69"/>
    </row>
    <row r="563" spans="1:13" x14ac:dyDescent="0.35">
      <c r="A563" s="69"/>
      <c r="B563" s="69"/>
      <c r="C563" s="69"/>
      <c r="D563" s="69"/>
      <c r="E563" s="69"/>
      <c r="F563" s="69"/>
      <c r="G563" s="69"/>
      <c r="H563" s="69"/>
      <c r="I563" s="69"/>
      <c r="J563" s="69"/>
      <c r="K563" s="69"/>
      <c r="L563" s="69"/>
      <c r="M563" s="69"/>
    </row>
    <row r="564" spans="1:13" x14ac:dyDescent="0.35">
      <c r="A564" s="69"/>
      <c r="B564" s="69"/>
      <c r="C564" s="69"/>
      <c r="D564" s="69"/>
      <c r="E564" s="69"/>
      <c r="F564" s="69"/>
      <c r="G564" s="69"/>
      <c r="H564" s="69"/>
      <c r="I564" s="69"/>
      <c r="J564" s="69"/>
      <c r="K564" s="69"/>
      <c r="L564" s="69"/>
      <c r="M564" s="69"/>
    </row>
    <row r="565" spans="1:13" x14ac:dyDescent="0.35">
      <c r="A565" s="69"/>
      <c r="B565" s="69"/>
      <c r="C565" s="69"/>
      <c r="D565" s="69"/>
      <c r="E565" s="69"/>
      <c r="F565" s="69"/>
      <c r="G565" s="69"/>
      <c r="H565" s="69"/>
      <c r="I565" s="69"/>
      <c r="J565" s="69"/>
      <c r="K565" s="69"/>
      <c r="L565" s="69"/>
      <c r="M565" s="69"/>
    </row>
    <row r="566" spans="1:13" x14ac:dyDescent="0.35">
      <c r="A566" s="69"/>
      <c r="B566" s="69"/>
      <c r="C566" s="69"/>
      <c r="D566" s="69"/>
      <c r="E566" s="69"/>
      <c r="F566" s="69"/>
      <c r="G566" s="69"/>
      <c r="H566" s="69"/>
      <c r="I566" s="69"/>
      <c r="J566" s="69"/>
      <c r="K566" s="69"/>
      <c r="L566" s="69"/>
      <c r="M566" s="69"/>
    </row>
    <row r="567" spans="1:13" x14ac:dyDescent="0.35">
      <c r="A567" s="69"/>
      <c r="B567" s="69"/>
      <c r="C567" s="69"/>
      <c r="D567" s="69"/>
      <c r="E567" s="69"/>
      <c r="F567" s="69"/>
      <c r="G567" s="69"/>
      <c r="H567" s="69"/>
      <c r="I567" s="69"/>
      <c r="J567" s="69"/>
      <c r="K567" s="69"/>
      <c r="L567" s="69"/>
      <c r="M567" s="69"/>
    </row>
    <row r="568" spans="1:13" x14ac:dyDescent="0.35">
      <c r="A568" s="69"/>
      <c r="B568" s="69"/>
      <c r="C568" s="69"/>
      <c r="D568" s="69"/>
      <c r="E568" s="69"/>
      <c r="F568" s="69"/>
      <c r="G568" s="69"/>
      <c r="H568" s="69"/>
      <c r="I568" s="69"/>
      <c r="J568" s="69"/>
      <c r="K568" s="69"/>
      <c r="L568" s="69"/>
      <c r="M568" s="69"/>
    </row>
    <row r="569" spans="1:13" x14ac:dyDescent="0.35">
      <c r="A569" s="69"/>
      <c r="B569" s="69"/>
      <c r="C569" s="69"/>
      <c r="D569" s="69"/>
      <c r="E569" s="69"/>
      <c r="F569" s="69"/>
      <c r="G569" s="69"/>
      <c r="H569" s="69"/>
      <c r="I569" s="69"/>
      <c r="J569" s="69"/>
      <c r="K569" s="69"/>
      <c r="L569" s="69"/>
      <c r="M569" s="69"/>
    </row>
    <row r="570" spans="1:13" x14ac:dyDescent="0.35">
      <c r="A570" s="69"/>
      <c r="B570" s="69"/>
      <c r="C570" s="69"/>
      <c r="D570" s="69"/>
      <c r="E570" s="69"/>
      <c r="F570" s="69"/>
      <c r="G570" s="69"/>
      <c r="H570" s="69"/>
      <c r="I570" s="69"/>
      <c r="J570" s="69"/>
      <c r="K570" s="69"/>
      <c r="L570" s="69"/>
      <c r="M570" s="69"/>
    </row>
    <row r="571" spans="1:13" x14ac:dyDescent="0.35">
      <c r="A571" s="69"/>
      <c r="B571" s="69"/>
      <c r="C571" s="69"/>
      <c r="D571" s="69"/>
      <c r="E571" s="69"/>
      <c r="F571" s="69"/>
      <c r="G571" s="69"/>
      <c r="H571" s="69"/>
      <c r="I571" s="69"/>
      <c r="J571" s="69"/>
      <c r="K571" s="69"/>
      <c r="L571" s="69"/>
      <c r="M571" s="69"/>
    </row>
    <row r="572" spans="1:13" x14ac:dyDescent="0.35">
      <c r="A572" s="69"/>
      <c r="B572" s="69"/>
      <c r="C572" s="69"/>
      <c r="D572" s="69"/>
      <c r="E572" s="69"/>
      <c r="F572" s="69"/>
      <c r="G572" s="69"/>
      <c r="H572" s="69"/>
      <c r="I572" s="69"/>
      <c r="J572" s="69"/>
      <c r="K572" s="69"/>
      <c r="L572" s="69"/>
      <c r="M572" s="69"/>
    </row>
    <row r="573" spans="1:13" x14ac:dyDescent="0.35">
      <c r="A573" s="69"/>
      <c r="B573" s="69"/>
      <c r="C573" s="69"/>
      <c r="D573" s="69"/>
      <c r="E573" s="69"/>
      <c r="F573" s="69"/>
      <c r="G573" s="69"/>
      <c r="H573" s="69"/>
      <c r="I573" s="69"/>
      <c r="J573" s="69"/>
      <c r="K573" s="69"/>
      <c r="L573" s="69"/>
      <c r="M573" s="69"/>
    </row>
    <row r="574" spans="1:13" x14ac:dyDescent="0.35">
      <c r="A574" s="69"/>
      <c r="B574" s="69"/>
      <c r="C574" s="69"/>
      <c r="D574" s="69"/>
      <c r="E574" s="69"/>
      <c r="F574" s="69"/>
      <c r="G574" s="69"/>
      <c r="H574" s="69"/>
      <c r="I574" s="69"/>
      <c r="J574" s="69"/>
      <c r="K574" s="69"/>
      <c r="L574" s="69"/>
      <c r="M574" s="69"/>
    </row>
    <row r="575" spans="1:13" x14ac:dyDescent="0.35">
      <c r="A575" s="69"/>
      <c r="B575" s="69"/>
      <c r="C575" s="69"/>
      <c r="D575" s="69"/>
      <c r="E575" s="69"/>
      <c r="F575" s="69"/>
      <c r="G575" s="69"/>
      <c r="H575" s="69"/>
      <c r="I575" s="69"/>
      <c r="J575" s="69"/>
      <c r="K575" s="69"/>
      <c r="L575" s="69"/>
      <c r="M575" s="69"/>
    </row>
    <row r="576" spans="1:13" x14ac:dyDescent="0.35">
      <c r="A576" s="69"/>
      <c r="B576" s="69"/>
      <c r="C576" s="69"/>
      <c r="D576" s="69"/>
      <c r="E576" s="69"/>
      <c r="F576" s="69"/>
      <c r="G576" s="69"/>
      <c r="H576" s="69"/>
      <c r="I576" s="69"/>
      <c r="J576" s="69"/>
      <c r="K576" s="69"/>
      <c r="L576" s="69"/>
      <c r="M576" s="69"/>
    </row>
    <row r="577" spans="1:13" x14ac:dyDescent="0.35">
      <c r="A577" s="69"/>
      <c r="B577" s="69"/>
      <c r="C577" s="69"/>
      <c r="D577" s="69"/>
      <c r="E577" s="69"/>
      <c r="F577" s="69"/>
      <c r="G577" s="69"/>
      <c r="H577" s="69"/>
      <c r="I577" s="69"/>
      <c r="J577" s="69"/>
      <c r="K577" s="69"/>
      <c r="L577" s="69"/>
      <c r="M577" s="69"/>
    </row>
    <row r="578" spans="1:13" x14ac:dyDescent="0.35">
      <c r="A578" s="69"/>
      <c r="B578" s="69"/>
      <c r="C578" s="69"/>
      <c r="D578" s="69"/>
      <c r="E578" s="69"/>
      <c r="F578" s="69"/>
      <c r="G578" s="69"/>
      <c r="H578" s="69"/>
      <c r="I578" s="69"/>
      <c r="J578" s="69"/>
      <c r="K578" s="69"/>
      <c r="L578" s="69"/>
      <c r="M578" s="69"/>
    </row>
    <row r="579" spans="1:13" x14ac:dyDescent="0.35">
      <c r="A579" s="69"/>
      <c r="B579" s="69"/>
      <c r="C579" s="69"/>
      <c r="D579" s="69"/>
      <c r="E579" s="69"/>
      <c r="F579" s="69"/>
      <c r="G579" s="69"/>
      <c r="H579" s="69"/>
      <c r="I579" s="69"/>
      <c r="J579" s="69"/>
      <c r="K579" s="69"/>
      <c r="L579" s="69"/>
      <c r="M579" s="69"/>
    </row>
    <row r="580" spans="1:13" x14ac:dyDescent="0.35">
      <c r="A580" s="69"/>
      <c r="B580" s="69"/>
      <c r="C580" s="69"/>
      <c r="D580" s="69"/>
      <c r="E580" s="69"/>
      <c r="F580" s="69"/>
      <c r="G580" s="69"/>
      <c r="H580" s="69"/>
      <c r="I580" s="69"/>
      <c r="J580" s="69"/>
      <c r="K580" s="69"/>
      <c r="L580" s="69"/>
      <c r="M580" s="69"/>
    </row>
    <row r="581" spans="1:13" x14ac:dyDescent="0.35">
      <c r="A581" s="69"/>
      <c r="B581" s="69"/>
      <c r="C581" s="69"/>
      <c r="D581" s="69"/>
      <c r="E581" s="69"/>
      <c r="F581" s="69"/>
      <c r="G581" s="69"/>
      <c r="H581" s="69"/>
      <c r="I581" s="69"/>
      <c r="J581" s="69"/>
      <c r="K581" s="69"/>
      <c r="L581" s="69"/>
      <c r="M581" s="69"/>
    </row>
    <row r="582" spans="1:13" x14ac:dyDescent="0.35">
      <c r="A582" s="69"/>
      <c r="B582" s="69"/>
      <c r="C582" s="69"/>
      <c r="D582" s="69"/>
      <c r="E582" s="69"/>
      <c r="F582" s="69"/>
      <c r="G582" s="69"/>
      <c r="H582" s="69"/>
      <c r="I582" s="69"/>
      <c r="J582" s="69"/>
      <c r="K582" s="69"/>
      <c r="L582" s="69"/>
      <c r="M582" s="69"/>
    </row>
    <row r="583" spans="1:13" x14ac:dyDescent="0.35">
      <c r="A583" s="69"/>
      <c r="B583" s="69"/>
      <c r="C583" s="69"/>
      <c r="D583" s="69"/>
      <c r="E583" s="69"/>
      <c r="F583" s="69"/>
      <c r="G583" s="69"/>
      <c r="H583" s="69"/>
      <c r="I583" s="69"/>
      <c r="J583" s="69"/>
      <c r="K583" s="69"/>
      <c r="L583" s="69"/>
      <c r="M583" s="69"/>
    </row>
    <row r="584" spans="1:13" x14ac:dyDescent="0.35">
      <c r="A584" s="69"/>
      <c r="B584" s="69"/>
      <c r="C584" s="69"/>
      <c r="D584" s="69"/>
      <c r="E584" s="69"/>
      <c r="F584" s="69"/>
      <c r="G584" s="69"/>
      <c r="H584" s="69"/>
      <c r="I584" s="69"/>
      <c r="J584" s="69"/>
      <c r="K584" s="69"/>
      <c r="L584" s="69"/>
      <c r="M584" s="69"/>
    </row>
    <row r="585" spans="1:13" x14ac:dyDescent="0.35">
      <c r="A585" s="69"/>
      <c r="B585" s="69"/>
      <c r="C585" s="69"/>
      <c r="D585" s="69"/>
      <c r="E585" s="69"/>
      <c r="F585" s="69"/>
      <c r="G585" s="69"/>
      <c r="H585" s="69"/>
      <c r="I585" s="69"/>
      <c r="J585" s="69"/>
      <c r="K585" s="69"/>
      <c r="L585" s="69"/>
      <c r="M585" s="69"/>
    </row>
    <row r="586" spans="1:13" x14ac:dyDescent="0.35">
      <c r="A586" s="69"/>
      <c r="B586" s="69"/>
      <c r="C586" s="69"/>
      <c r="D586" s="69"/>
      <c r="E586" s="69"/>
      <c r="F586" s="69"/>
      <c r="G586" s="69"/>
      <c r="H586" s="69"/>
      <c r="I586" s="69"/>
      <c r="J586" s="69"/>
      <c r="K586" s="69"/>
      <c r="L586" s="69"/>
      <c r="M586" s="69"/>
    </row>
    <row r="587" spans="1:13" x14ac:dyDescent="0.35">
      <c r="A587" s="69"/>
      <c r="B587" s="69"/>
      <c r="C587" s="69"/>
      <c r="D587" s="69"/>
      <c r="E587" s="69"/>
      <c r="F587" s="69"/>
      <c r="G587" s="69"/>
      <c r="H587" s="69"/>
      <c r="I587" s="69"/>
      <c r="J587" s="69"/>
      <c r="K587" s="69"/>
      <c r="L587" s="69"/>
      <c r="M587" s="69"/>
    </row>
    <row r="588" spans="1:13" x14ac:dyDescent="0.35">
      <c r="A588" s="69"/>
      <c r="B588" s="69"/>
      <c r="C588" s="69"/>
      <c r="D588" s="69"/>
      <c r="E588" s="69"/>
      <c r="F588" s="69"/>
      <c r="G588" s="69"/>
      <c r="H588" s="69"/>
      <c r="I588" s="69"/>
      <c r="J588" s="69"/>
      <c r="K588" s="69"/>
      <c r="L588" s="69"/>
      <c r="M588" s="69"/>
    </row>
    <row r="589" spans="1:13" x14ac:dyDescent="0.35">
      <c r="A589" s="69"/>
      <c r="B589" s="69"/>
      <c r="C589" s="69"/>
      <c r="D589" s="69"/>
      <c r="E589" s="69"/>
      <c r="F589" s="69"/>
      <c r="G589" s="69"/>
      <c r="H589" s="69"/>
      <c r="I589" s="69"/>
      <c r="J589" s="69"/>
      <c r="K589" s="69"/>
      <c r="L589" s="69"/>
      <c r="M589" s="69"/>
    </row>
    <row r="590" spans="1:13" x14ac:dyDescent="0.35">
      <c r="A590" s="69"/>
      <c r="B590" s="69"/>
      <c r="C590" s="69"/>
      <c r="D590" s="69"/>
      <c r="E590" s="69"/>
      <c r="F590" s="69"/>
      <c r="G590" s="69"/>
      <c r="H590" s="69"/>
      <c r="I590" s="69"/>
      <c r="J590" s="69"/>
      <c r="K590" s="69"/>
      <c r="L590" s="69"/>
      <c r="M590" s="69"/>
    </row>
    <row r="591" spans="1:13" x14ac:dyDescent="0.35">
      <c r="A591" s="69"/>
      <c r="B591" s="69"/>
      <c r="C591" s="69"/>
      <c r="D591" s="69"/>
      <c r="E591" s="69"/>
      <c r="F591" s="69"/>
      <c r="G591" s="69"/>
      <c r="H591" s="69"/>
      <c r="I591" s="69"/>
      <c r="J591" s="69"/>
      <c r="K591" s="69"/>
      <c r="L591" s="69"/>
      <c r="M591" s="69"/>
    </row>
    <row r="592" spans="1:13" x14ac:dyDescent="0.35">
      <c r="A592" s="69"/>
      <c r="B592" s="69"/>
      <c r="C592" s="69"/>
      <c r="D592" s="69"/>
      <c r="E592" s="69"/>
      <c r="F592" s="69"/>
      <c r="G592" s="69"/>
      <c r="H592" s="69"/>
      <c r="I592" s="69"/>
      <c r="J592" s="69"/>
      <c r="K592" s="69"/>
      <c r="L592" s="69"/>
      <c r="M592" s="69"/>
    </row>
    <row r="593" spans="1:13" x14ac:dyDescent="0.35">
      <c r="A593" s="69"/>
      <c r="B593" s="69"/>
      <c r="C593" s="69"/>
      <c r="D593" s="69"/>
      <c r="E593" s="69"/>
      <c r="F593" s="69"/>
      <c r="G593" s="69"/>
      <c r="H593" s="69"/>
      <c r="I593" s="69"/>
      <c r="J593" s="69"/>
      <c r="K593" s="69"/>
      <c r="L593" s="69"/>
      <c r="M593" s="69"/>
    </row>
    <row r="594" spans="1:13" x14ac:dyDescent="0.35">
      <c r="A594" s="69"/>
      <c r="B594" s="69"/>
      <c r="C594" s="69"/>
      <c r="D594" s="69"/>
      <c r="E594" s="69"/>
      <c r="F594" s="69"/>
      <c r="G594" s="69"/>
      <c r="H594" s="69"/>
      <c r="I594" s="69"/>
      <c r="J594" s="69"/>
      <c r="K594" s="69"/>
      <c r="L594" s="69"/>
      <c r="M594" s="69"/>
    </row>
    <row r="595" spans="1:13" x14ac:dyDescent="0.35">
      <c r="A595" s="69"/>
      <c r="B595" s="69"/>
      <c r="C595" s="69"/>
      <c r="D595" s="69"/>
      <c r="E595" s="69"/>
      <c r="F595" s="69"/>
      <c r="G595" s="69"/>
      <c r="H595" s="69"/>
      <c r="I595" s="69"/>
      <c r="J595" s="69"/>
      <c r="K595" s="69"/>
      <c r="L595" s="69"/>
      <c r="M595" s="69"/>
    </row>
    <row r="596" spans="1:13" x14ac:dyDescent="0.35">
      <c r="A596" s="69"/>
      <c r="B596" s="69"/>
      <c r="C596" s="69"/>
      <c r="D596" s="69"/>
      <c r="E596" s="69"/>
      <c r="F596" s="69"/>
      <c r="G596" s="69"/>
      <c r="H596" s="69"/>
      <c r="I596" s="69"/>
      <c r="J596" s="69"/>
      <c r="K596" s="69"/>
      <c r="L596" s="69"/>
      <c r="M596" s="69"/>
    </row>
    <row r="597" spans="1:13" x14ac:dyDescent="0.35">
      <c r="A597" s="69"/>
      <c r="B597" s="69"/>
      <c r="C597" s="69"/>
      <c r="D597" s="69"/>
      <c r="E597" s="69"/>
      <c r="F597" s="69"/>
      <c r="G597" s="69"/>
      <c r="H597" s="69"/>
      <c r="I597" s="69"/>
      <c r="J597" s="69"/>
      <c r="K597" s="69"/>
      <c r="L597" s="69"/>
      <c r="M597" s="69"/>
    </row>
    <row r="598" spans="1:13" x14ac:dyDescent="0.35">
      <c r="A598" s="69"/>
      <c r="B598" s="69"/>
      <c r="C598" s="69"/>
      <c r="D598" s="69"/>
      <c r="E598" s="69"/>
      <c r="F598" s="69"/>
      <c r="G598" s="69"/>
      <c r="H598" s="69"/>
      <c r="I598" s="69"/>
      <c r="J598" s="69"/>
      <c r="K598" s="69"/>
      <c r="L598" s="69"/>
      <c r="M598" s="69"/>
    </row>
    <row r="599" spans="1:13" x14ac:dyDescent="0.35">
      <c r="A599" s="69"/>
      <c r="B599" s="69"/>
      <c r="C599" s="69"/>
      <c r="D599" s="69"/>
      <c r="E599" s="69"/>
      <c r="F599" s="69"/>
      <c r="G599" s="69"/>
      <c r="H599" s="69"/>
      <c r="I599" s="69"/>
      <c r="J599" s="69"/>
      <c r="K599" s="69"/>
      <c r="L599" s="69"/>
      <c r="M599" s="69"/>
    </row>
    <row r="600" spans="1:13" x14ac:dyDescent="0.35">
      <c r="A600" s="69"/>
      <c r="B600" s="69"/>
      <c r="C600" s="69"/>
      <c r="D600" s="69"/>
      <c r="E600" s="69"/>
      <c r="F600" s="69"/>
      <c r="G600" s="69"/>
      <c r="H600" s="69"/>
      <c r="I600" s="69"/>
      <c r="J600" s="69"/>
      <c r="K600" s="69"/>
      <c r="L600" s="69"/>
      <c r="M600" s="69"/>
    </row>
    <row r="601" spans="1:13" x14ac:dyDescent="0.35">
      <c r="A601" s="69"/>
      <c r="B601" s="69"/>
      <c r="C601" s="69"/>
      <c r="D601" s="69"/>
      <c r="E601" s="69"/>
      <c r="F601" s="69"/>
      <c r="G601" s="69"/>
      <c r="H601" s="69"/>
      <c r="I601" s="69"/>
      <c r="J601" s="69"/>
      <c r="K601" s="69"/>
      <c r="L601" s="69"/>
      <c r="M601" s="69"/>
    </row>
    <row r="602" spans="1:13" x14ac:dyDescent="0.35">
      <c r="A602" s="69"/>
      <c r="B602" s="69"/>
      <c r="C602" s="69"/>
      <c r="D602" s="69"/>
      <c r="E602" s="69"/>
      <c r="F602" s="69"/>
      <c r="G602" s="69"/>
      <c r="H602" s="69"/>
      <c r="I602" s="69"/>
      <c r="J602" s="69"/>
      <c r="K602" s="69"/>
      <c r="L602" s="69"/>
      <c r="M602" s="69"/>
    </row>
    <row r="603" spans="1:13" x14ac:dyDescent="0.35">
      <c r="A603" s="69"/>
      <c r="B603" s="69"/>
      <c r="C603" s="69"/>
      <c r="D603" s="69"/>
      <c r="E603" s="69"/>
      <c r="F603" s="69"/>
      <c r="G603" s="69"/>
      <c r="H603" s="69"/>
      <c r="I603" s="69"/>
      <c r="J603" s="69"/>
      <c r="K603" s="69"/>
      <c r="L603" s="69"/>
      <c r="M603" s="69"/>
    </row>
    <row r="604" spans="1:13" x14ac:dyDescent="0.35">
      <c r="A604" s="69"/>
      <c r="B604" s="69"/>
      <c r="C604" s="69"/>
      <c r="D604" s="69"/>
      <c r="E604" s="69"/>
      <c r="F604" s="69"/>
      <c r="G604" s="69"/>
      <c r="H604" s="69"/>
      <c r="I604" s="69"/>
      <c r="J604" s="69"/>
      <c r="K604" s="69"/>
      <c r="L604" s="69"/>
      <c r="M604" s="69"/>
    </row>
    <row r="605" spans="1:13" x14ac:dyDescent="0.35">
      <c r="A605" s="69"/>
      <c r="B605" s="69"/>
      <c r="C605" s="69"/>
      <c r="D605" s="69"/>
      <c r="E605" s="69"/>
      <c r="F605" s="69"/>
      <c r="G605" s="69"/>
      <c r="H605" s="69"/>
      <c r="I605" s="69"/>
      <c r="J605" s="69"/>
      <c r="K605" s="69"/>
      <c r="L605" s="69"/>
      <c r="M605" s="69"/>
    </row>
    <row r="606" spans="1:13" x14ac:dyDescent="0.35">
      <c r="A606" s="69"/>
      <c r="B606" s="69"/>
      <c r="C606" s="69"/>
      <c r="D606" s="69"/>
      <c r="E606" s="69"/>
      <c r="F606" s="69"/>
      <c r="G606" s="69"/>
      <c r="H606" s="69"/>
      <c r="I606" s="69"/>
      <c r="J606" s="69"/>
      <c r="K606" s="69"/>
      <c r="L606" s="69"/>
      <c r="M606" s="69"/>
    </row>
  </sheetData>
  <mergeCells count="8">
    <mergeCell ref="G3:G4"/>
    <mergeCell ref="H3:M3"/>
    <mergeCell ref="A3:A4"/>
    <mergeCell ref="B3:B4"/>
    <mergeCell ref="C3:C4"/>
    <mergeCell ref="D3:D4"/>
    <mergeCell ref="E3:E4"/>
    <mergeCell ref="F3:F4"/>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5121" r:id="rId4" name="Categories">
              <controlPr defaultSize="0" autoFill="0" autoPict="0" macro="[0]!categoriessheet">
                <anchor>
                  <from>
                    <xdr:col>5</xdr:col>
                    <xdr:colOff>825500</xdr:colOff>
                    <xdr:row>1</xdr:row>
                    <xdr:rowOff>57150</xdr:rowOff>
                  </from>
                  <to>
                    <xdr:col>6</xdr:col>
                    <xdr:colOff>552450</xdr:colOff>
                    <xdr:row>1</xdr:row>
                    <xdr:rowOff>323850</xdr:rowOff>
                  </to>
                </anchor>
              </controlPr>
            </control>
          </mc:Choice>
        </mc:AlternateContent>
        <mc:AlternateContent xmlns:mc="http://schemas.openxmlformats.org/markup-compatibility/2006">
          <mc:Choice Requires="x14">
            <control shapeId="5122" r:id="rId5" name="Drop Down Sort">
              <controlPr defaultSize="0" autoLine="0" autoPict="0">
                <anchor>
                  <from>
                    <xdr:col>2</xdr:col>
                    <xdr:colOff>787400</xdr:colOff>
                    <xdr:row>1</xdr:row>
                    <xdr:rowOff>520700</xdr:rowOff>
                  </from>
                  <to>
                    <xdr:col>2</xdr:col>
                    <xdr:colOff>2590800</xdr:colOff>
                    <xdr:row>1</xdr:row>
                    <xdr:rowOff>787400</xdr:rowOff>
                  </to>
                </anchor>
              </controlPr>
            </control>
          </mc:Choice>
        </mc:AlternateContent>
        <mc:AlternateContent xmlns:mc="http://schemas.openxmlformats.org/markup-compatibility/2006">
          <mc:Choice Requires="x14">
            <control shapeId="5123" r:id="rId6" name="Region Code">
              <controlPr defaultSize="0" autoLine="0" autoPict="0" macro="[0]!FilterListsRegionCode">
                <anchor>
                  <from>
                    <xdr:col>5</xdr:col>
                    <xdr:colOff>850900</xdr:colOff>
                    <xdr:row>1</xdr:row>
                    <xdr:rowOff>444500</xdr:rowOff>
                  </from>
                  <to>
                    <xdr:col>6</xdr:col>
                    <xdr:colOff>508000</xdr:colOff>
                    <xdr:row>1</xdr:row>
                    <xdr:rowOff>666750</xdr:rowOff>
                  </to>
                </anchor>
              </controlPr>
            </control>
          </mc:Choice>
        </mc:AlternateContent>
        <mc:AlternateContent xmlns:mc="http://schemas.openxmlformats.org/markup-compatibility/2006">
          <mc:Choice Requires="x14">
            <control shapeId="5124" r:id="rId7" name="Trust Code">
              <controlPr defaultSize="0" autoLine="0" autoPict="0" macro="[0]!FilterListsTrustCode">
                <anchor>
                  <from>
                    <xdr:col>5</xdr:col>
                    <xdr:colOff>850900</xdr:colOff>
                    <xdr:row>1</xdr:row>
                    <xdr:rowOff>704850</xdr:rowOff>
                  </from>
                  <to>
                    <xdr:col>6</xdr:col>
                    <xdr:colOff>508000</xdr:colOff>
                    <xdr:row>1</xdr:row>
                    <xdr:rowOff>933450</xdr:rowOff>
                  </to>
                </anchor>
              </controlPr>
            </control>
          </mc:Choice>
        </mc:AlternateContent>
        <mc:AlternateContent xmlns:mc="http://schemas.openxmlformats.org/markup-compatibility/2006">
          <mc:Choice Requires="x14">
            <control shapeId="5125" r:id="rId8" name="Category">
              <controlPr defaultSize="0" autoLine="0" autoPict="0">
                <anchor>
                  <from>
                    <xdr:col>5</xdr:col>
                    <xdr:colOff>850900</xdr:colOff>
                    <xdr:row>1</xdr:row>
                    <xdr:rowOff>971550</xdr:rowOff>
                  </from>
                  <to>
                    <xdr:col>8</xdr:col>
                    <xdr:colOff>584200</xdr:colOff>
                    <xdr:row>1</xdr:row>
                    <xdr:rowOff>1193800</xdr:rowOff>
                  </to>
                </anchor>
              </controlPr>
            </control>
          </mc:Choice>
        </mc:AlternateContent>
        <mc:AlternateContent xmlns:mc="http://schemas.openxmlformats.org/markup-compatibility/2006">
          <mc:Choice Requires="x14">
            <control shapeId="5126" r:id="rId9" name="Sort">
              <controlPr defaultSize="0" autoFill="0" autoPict="0" macro="[0]!_xludf.Sort">
                <anchor>
                  <from>
                    <xdr:col>3</xdr:col>
                    <xdr:colOff>209550</xdr:colOff>
                    <xdr:row>1</xdr:row>
                    <xdr:rowOff>685800</xdr:rowOff>
                  </from>
                  <to>
                    <xdr:col>3</xdr:col>
                    <xdr:colOff>1016000</xdr:colOff>
                    <xdr:row>1</xdr:row>
                    <xdr:rowOff>952500</xdr:rowOff>
                  </to>
                </anchor>
              </controlPr>
            </control>
          </mc:Choice>
        </mc:AlternateContent>
        <mc:AlternateContent xmlns:mc="http://schemas.openxmlformats.org/markup-compatibility/2006">
          <mc:Choice Requires="x14">
            <control shapeId="5127" r:id="rId10" name="Low">
              <controlPr defaultSize="0" autoFill="0" autoLine="0" autoPict="0">
                <anchor>
                  <from>
                    <xdr:col>2</xdr:col>
                    <xdr:colOff>806450</xdr:colOff>
                    <xdr:row>1</xdr:row>
                    <xdr:rowOff>812800</xdr:rowOff>
                  </from>
                  <to>
                    <xdr:col>2</xdr:col>
                    <xdr:colOff>1428750</xdr:colOff>
                    <xdr:row>1</xdr:row>
                    <xdr:rowOff>1181100</xdr:rowOff>
                  </to>
                </anchor>
              </controlPr>
            </control>
          </mc:Choice>
        </mc:AlternateContent>
        <mc:AlternateContent xmlns:mc="http://schemas.openxmlformats.org/markup-compatibility/2006">
          <mc:Choice Requires="x14">
            <control shapeId="5128" r:id="rId11" name="High">
              <controlPr defaultSize="0" autoFill="0" autoLine="0" autoPict="0">
                <anchor>
                  <from>
                    <xdr:col>2</xdr:col>
                    <xdr:colOff>1739900</xdr:colOff>
                    <xdr:row>1</xdr:row>
                    <xdr:rowOff>812800</xdr:rowOff>
                  </from>
                  <to>
                    <xdr:col>2</xdr:col>
                    <xdr:colOff>2520950</xdr:colOff>
                    <xdr:row>1</xdr:row>
                    <xdr:rowOff>1181100</xdr:rowOff>
                  </to>
                </anchor>
              </controlPr>
            </control>
          </mc:Choice>
        </mc:AlternateContent>
        <mc:AlternateContent xmlns:mc="http://schemas.openxmlformats.org/markup-compatibility/2006">
          <mc:Choice Requires="x14">
            <control shapeId="5129" r:id="rId12" name="Notes">
              <controlPr defaultSize="0" autoFill="0" autoPict="0" macro="[0]!notessheet">
                <anchor>
                  <from>
                    <xdr:col>1</xdr:col>
                    <xdr:colOff>330200</xdr:colOff>
                    <xdr:row>1</xdr:row>
                    <xdr:rowOff>69850</xdr:rowOff>
                  </from>
                  <to>
                    <xdr:col>2</xdr:col>
                    <xdr:colOff>596900</xdr:colOff>
                    <xdr:row>1</xdr:row>
                    <xdr:rowOff>330200</xdr:rowOff>
                  </to>
                </anchor>
              </controlPr>
            </control>
          </mc:Choice>
        </mc:AlternateContent>
        <mc:AlternateContent xmlns:mc="http://schemas.openxmlformats.org/markup-compatibility/2006">
          <mc:Choice Requires="x14">
            <control shapeId="5130" r:id="rId13" name="Trust name">
              <controlPr defaultSize="0" autoLine="0" autoPict="0" macro="[0]!FilterListsTrustName">
                <anchor>
                  <from>
                    <xdr:col>6</xdr:col>
                    <xdr:colOff>552450</xdr:colOff>
                    <xdr:row>1</xdr:row>
                    <xdr:rowOff>704850</xdr:rowOff>
                  </from>
                  <to>
                    <xdr:col>8</xdr:col>
                    <xdr:colOff>584200</xdr:colOff>
                    <xdr:row>1</xdr:row>
                    <xdr:rowOff>933450</xdr:rowOff>
                  </to>
                </anchor>
              </controlPr>
            </control>
          </mc:Choice>
        </mc:AlternateContent>
        <mc:AlternateContent xmlns:mc="http://schemas.openxmlformats.org/markup-compatibility/2006">
          <mc:Choice Requires="x14">
            <control shapeId="5131" r:id="rId14" name="Region name">
              <controlPr defaultSize="0" autoLine="0" autoPict="0" macro="[0]!FilterListsRegionName">
                <anchor>
                  <from>
                    <xdr:col>6</xdr:col>
                    <xdr:colOff>552450</xdr:colOff>
                    <xdr:row>1</xdr:row>
                    <xdr:rowOff>444500</xdr:rowOff>
                  </from>
                  <to>
                    <xdr:col>8</xdr:col>
                    <xdr:colOff>584200</xdr:colOff>
                    <xdr:row>1</xdr:row>
                    <xdr:rowOff>666750</xdr:rowOff>
                  </to>
                </anchor>
              </controlPr>
            </control>
          </mc:Choice>
        </mc:AlternateContent>
        <mc:AlternateContent xmlns:mc="http://schemas.openxmlformats.org/markup-compatibility/2006">
          <mc:Choice Requires="x14">
            <control shapeId="5132" r:id="rId15" name="Reset">
              <controlPr defaultSize="0" autoFill="0" autoPict="0" macro="[0]!Reset">
                <anchor>
                  <from>
                    <xdr:col>8</xdr:col>
                    <xdr:colOff>781050</xdr:colOff>
                    <xdr:row>1</xdr:row>
                    <xdr:rowOff>863600</xdr:rowOff>
                  </from>
                  <to>
                    <xdr:col>9</xdr:col>
                    <xdr:colOff>603250</xdr:colOff>
                    <xdr:row>1</xdr:row>
                    <xdr:rowOff>1123950</xdr:rowOff>
                  </to>
                </anchor>
              </controlPr>
            </control>
          </mc:Choice>
        </mc:AlternateContent>
        <mc:AlternateContent xmlns:mc="http://schemas.openxmlformats.org/markup-compatibility/2006">
          <mc:Choice Requires="x14">
            <control shapeId="5133" r:id="rId16" name="Filter">
              <controlPr defaultSize="0" autoFill="0" autoPict="0" macro="[0]!_xludf.Filter">
                <anchor>
                  <from>
                    <xdr:col>8</xdr:col>
                    <xdr:colOff>781050</xdr:colOff>
                    <xdr:row>1</xdr:row>
                    <xdr:rowOff>520700</xdr:rowOff>
                  </from>
                  <to>
                    <xdr:col>9</xdr:col>
                    <xdr:colOff>603250</xdr:colOff>
                    <xdr:row>1</xdr:row>
                    <xdr:rowOff>787400</xdr:rowOff>
                  </to>
                </anchor>
              </controlPr>
            </control>
          </mc:Choice>
        </mc:AlternateContent>
        <mc:AlternateContent xmlns:mc="http://schemas.openxmlformats.org/markup-compatibility/2006">
          <mc:Choice Requires="x14">
            <control shapeId="5134" r:id="rId17" name="Regions">
              <controlPr defaultSize="0" autoFill="0" autoPict="0" macro="[0]!regionsheet">
                <anchor>
                  <from>
                    <xdr:col>3</xdr:col>
                    <xdr:colOff>1200150</xdr:colOff>
                    <xdr:row>1</xdr:row>
                    <xdr:rowOff>57150</xdr:rowOff>
                  </from>
                  <to>
                    <xdr:col>4</xdr:col>
                    <xdr:colOff>488950</xdr:colOff>
                    <xdr:row>1</xdr:row>
                    <xdr:rowOff>323850</xdr:rowOff>
                  </to>
                </anchor>
              </controlPr>
            </control>
          </mc:Choice>
        </mc:AlternateContent>
        <mc:AlternateContent xmlns:mc="http://schemas.openxmlformats.org/markup-compatibility/2006">
          <mc:Choice Requires="x14">
            <control shapeId="5135" r:id="rId18" name="Trusts">
              <controlPr defaultSize="0" autoFill="0" autoPict="0" macro="[0]!trustssheet">
                <anchor>
                  <from>
                    <xdr:col>4</xdr:col>
                    <xdr:colOff>628650</xdr:colOff>
                    <xdr:row>1</xdr:row>
                    <xdr:rowOff>57150</xdr:rowOff>
                  </from>
                  <to>
                    <xdr:col>5</xdr:col>
                    <xdr:colOff>685800</xdr:colOff>
                    <xdr:row>1</xdr:row>
                    <xdr:rowOff>323850</xdr:rowOff>
                  </to>
                </anchor>
              </controlPr>
            </control>
          </mc:Choice>
        </mc:AlternateContent>
        <mc:AlternateContent xmlns:mc="http://schemas.openxmlformats.org/markup-compatibility/2006">
          <mc:Choice Requires="x14">
            <control shapeId="5136" r:id="rId19" name="Summary">
              <controlPr defaultSize="0" autoFill="0" autoPict="0" macro="[0]!summarysheet">
                <anchor>
                  <from>
                    <xdr:col>2</xdr:col>
                    <xdr:colOff>787400</xdr:colOff>
                    <xdr:row>1</xdr:row>
                    <xdr:rowOff>69850</xdr:rowOff>
                  </from>
                  <to>
                    <xdr:col>2</xdr:col>
                    <xdr:colOff>1720850</xdr:colOff>
                    <xdr:row>1</xdr:row>
                    <xdr:rowOff>330200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EB903-FA3C-46DE-8F9B-A829CA574CEF}">
  <sheetPr codeName="Sheet4">
    <tabColor theme="3" tint="0.59999389629810485"/>
  </sheetPr>
  <dimension ref="A1:AD504"/>
  <sheetViews>
    <sheetView topLeftCell="Q1" workbookViewId="0">
      <selection activeCell="AB1" sqref="AB1:AD504"/>
    </sheetView>
  </sheetViews>
  <sheetFormatPr defaultRowHeight="12.5" x14ac:dyDescent="0.25"/>
  <cols>
    <col min="1" max="1" width="11.6328125" style="7" bestFit="1" customWidth="1"/>
    <col min="2" max="2" width="4.453125" style="7" bestFit="1" customWidth="1"/>
    <col min="3" max="3" width="16.6328125" style="7" bestFit="1" customWidth="1"/>
    <col min="4" max="4" width="17.453125" style="7" bestFit="1" customWidth="1"/>
    <col min="5" max="5" width="9.54296875" style="7" bestFit="1" customWidth="1"/>
    <col min="6" max="6" width="10.453125" style="7" bestFit="1" customWidth="1"/>
    <col min="7" max="7" width="8.453125" style="7" bestFit="1" customWidth="1"/>
    <col min="8" max="12" width="8.7265625" style="7"/>
    <col min="13" max="13" width="21" style="7" bestFit="1" customWidth="1"/>
    <col min="14" max="15" width="8.7265625" style="7"/>
    <col min="16" max="16" width="18.36328125" style="7" bestFit="1" customWidth="1"/>
    <col min="17" max="18" width="8.7265625" style="7"/>
    <col min="19" max="19" width="14.54296875" style="7" bestFit="1" customWidth="1"/>
    <col min="20" max="23" width="8.7265625" style="7"/>
    <col min="24" max="24" width="16.6328125" style="7" bestFit="1" customWidth="1"/>
    <col min="25" max="26" width="8.7265625" style="7"/>
    <col min="27" max="27" width="20.54296875" style="7" bestFit="1" customWidth="1"/>
    <col min="28" max="16384" width="8.7265625" style="7"/>
  </cols>
  <sheetData>
    <row r="1" spans="1:30" x14ac:dyDescent="0.25">
      <c r="A1" s="106"/>
      <c r="B1" s="106" t="s">
        <v>393</v>
      </c>
      <c r="C1" s="106" t="s">
        <v>394</v>
      </c>
      <c r="D1" s="106" t="s">
        <v>395</v>
      </c>
      <c r="E1" s="106" t="s">
        <v>396</v>
      </c>
      <c r="F1" s="106" t="s">
        <v>397</v>
      </c>
      <c r="G1" s="106" t="s">
        <v>398</v>
      </c>
      <c r="I1" s="107" t="s">
        <v>399</v>
      </c>
      <c r="J1" s="7" t="s">
        <v>400</v>
      </c>
      <c r="K1" s="7" t="s">
        <v>400</v>
      </c>
      <c r="L1" s="7" t="s">
        <v>400</v>
      </c>
      <c r="M1" s="107" t="s">
        <v>401</v>
      </c>
      <c r="N1" s="7" t="s">
        <v>402</v>
      </c>
      <c r="O1" s="7" t="s">
        <v>403</v>
      </c>
      <c r="P1" s="107" t="s">
        <v>404</v>
      </c>
      <c r="Q1" s="7" t="s">
        <v>402</v>
      </c>
      <c r="R1" s="7" t="s">
        <v>403</v>
      </c>
      <c r="S1" s="107" t="s">
        <v>405</v>
      </c>
      <c r="T1" s="7" t="s">
        <v>402</v>
      </c>
      <c r="U1" s="7" t="s">
        <v>402</v>
      </c>
      <c r="V1" s="7" t="s">
        <v>403</v>
      </c>
      <c r="W1" s="7" t="s">
        <v>406</v>
      </c>
      <c r="X1" s="107" t="s">
        <v>407</v>
      </c>
      <c r="Y1" s="7" t="s">
        <v>402</v>
      </c>
      <c r="Z1" s="7" t="s">
        <v>403</v>
      </c>
      <c r="AA1" s="107" t="s">
        <v>408</v>
      </c>
      <c r="AB1" s="7" t="s">
        <v>402</v>
      </c>
      <c r="AC1" s="7" t="s">
        <v>403</v>
      </c>
      <c r="AD1" s="7" t="s">
        <v>406</v>
      </c>
    </row>
    <row r="2" spans="1:30" x14ac:dyDescent="0.25">
      <c r="A2" s="108" t="s">
        <v>409</v>
      </c>
      <c r="B2" s="108">
        <v>1</v>
      </c>
      <c r="C2" s="108">
        <v>1</v>
      </c>
      <c r="D2" s="108">
        <v>1</v>
      </c>
      <c r="E2" s="108" t="s">
        <v>410</v>
      </c>
      <c r="F2" s="108" t="s">
        <v>410</v>
      </c>
      <c r="G2" s="108" t="s">
        <v>410</v>
      </c>
      <c r="J2" s="7" t="s">
        <v>15</v>
      </c>
      <c r="K2" s="7" t="s">
        <v>15</v>
      </c>
      <c r="L2" s="7" t="s">
        <v>411</v>
      </c>
      <c r="N2" s="7" t="s">
        <v>29</v>
      </c>
      <c r="O2" s="7" t="s">
        <v>30</v>
      </c>
      <c r="Q2" s="7" t="s">
        <v>29</v>
      </c>
      <c r="R2" s="7" t="s">
        <v>30</v>
      </c>
      <c r="T2" s="7" t="s">
        <v>29</v>
      </c>
      <c r="U2" s="7" t="s">
        <v>109</v>
      </c>
      <c r="V2" s="7" t="s">
        <v>110</v>
      </c>
      <c r="W2" s="7" t="s">
        <v>391</v>
      </c>
      <c r="Y2" s="7" t="s">
        <v>328</v>
      </c>
      <c r="Z2" s="7" t="s">
        <v>239</v>
      </c>
      <c r="AB2" s="7" t="s">
        <v>328</v>
      </c>
      <c r="AC2" s="7" t="s">
        <v>239</v>
      </c>
      <c r="AD2" s="7" t="s">
        <v>391</v>
      </c>
    </row>
    <row r="3" spans="1:30" x14ac:dyDescent="0.25">
      <c r="A3" s="108" t="s">
        <v>412</v>
      </c>
      <c r="B3" s="108">
        <v>1</v>
      </c>
      <c r="C3" s="108">
        <v>1</v>
      </c>
      <c r="D3" s="108">
        <v>1</v>
      </c>
      <c r="E3" s="108">
        <v>1</v>
      </c>
      <c r="F3" s="108">
        <v>1</v>
      </c>
      <c r="G3" s="108" t="s">
        <v>410</v>
      </c>
      <c r="J3" s="7" t="s">
        <v>16</v>
      </c>
      <c r="K3" s="7" t="s">
        <v>100</v>
      </c>
      <c r="L3" s="7" t="s">
        <v>100</v>
      </c>
      <c r="N3" s="7" t="s">
        <v>31</v>
      </c>
      <c r="O3" s="7" t="s">
        <v>32</v>
      </c>
      <c r="Q3" s="7" t="s">
        <v>31</v>
      </c>
      <c r="R3" s="7" t="s">
        <v>32</v>
      </c>
      <c r="T3" s="7" t="s">
        <v>29</v>
      </c>
      <c r="U3" s="7" t="s">
        <v>109</v>
      </c>
      <c r="V3" s="7" t="s">
        <v>110</v>
      </c>
      <c r="W3" s="7" t="s">
        <v>14</v>
      </c>
      <c r="Y3" s="7" t="s">
        <v>306</v>
      </c>
      <c r="Z3" s="7" t="s">
        <v>253</v>
      </c>
      <c r="AB3" s="7" t="s">
        <v>306</v>
      </c>
      <c r="AC3" s="7" t="s">
        <v>253</v>
      </c>
      <c r="AD3" s="7" t="s">
        <v>14</v>
      </c>
    </row>
    <row r="4" spans="1:30" x14ac:dyDescent="0.25">
      <c r="A4" s="108" t="s">
        <v>413</v>
      </c>
      <c r="B4" s="108">
        <v>1</v>
      </c>
      <c r="C4" s="108">
        <v>1</v>
      </c>
      <c r="D4" s="108">
        <v>1</v>
      </c>
      <c r="E4" s="108">
        <v>1</v>
      </c>
      <c r="F4" s="108">
        <v>1</v>
      </c>
      <c r="G4" s="108">
        <v>1</v>
      </c>
      <c r="J4" s="7" t="s">
        <v>17</v>
      </c>
      <c r="K4" s="7" t="s">
        <v>101</v>
      </c>
      <c r="L4" s="7" t="s">
        <v>101</v>
      </c>
      <c r="N4" s="7" t="s">
        <v>33</v>
      </c>
      <c r="O4" s="7" t="s">
        <v>34</v>
      </c>
      <c r="Q4" s="7" t="s">
        <v>33</v>
      </c>
      <c r="R4" s="7" t="s">
        <v>34</v>
      </c>
      <c r="T4" s="7" t="s">
        <v>29</v>
      </c>
      <c r="U4" s="7" t="s">
        <v>109</v>
      </c>
      <c r="V4" s="7" t="s">
        <v>110</v>
      </c>
      <c r="W4" s="7" t="s">
        <v>10</v>
      </c>
      <c r="Y4" s="7" t="s">
        <v>374</v>
      </c>
      <c r="Z4" s="7" t="s">
        <v>305</v>
      </c>
      <c r="AB4" s="7" t="s">
        <v>374</v>
      </c>
      <c r="AC4" s="7" t="s">
        <v>305</v>
      </c>
      <c r="AD4" s="7" t="s">
        <v>9</v>
      </c>
    </row>
    <row r="5" spans="1:30" x14ac:dyDescent="0.25">
      <c r="J5" s="7" t="s">
        <v>18</v>
      </c>
      <c r="K5" s="7" t="s">
        <v>17</v>
      </c>
      <c r="L5" s="7" t="s">
        <v>398</v>
      </c>
      <c r="N5" s="7" t="s">
        <v>35</v>
      </c>
      <c r="O5" s="7" t="s">
        <v>36</v>
      </c>
      <c r="Q5" s="7" t="s">
        <v>35</v>
      </c>
      <c r="R5" s="7" t="s">
        <v>36</v>
      </c>
      <c r="T5" s="7" t="s">
        <v>29</v>
      </c>
      <c r="U5" s="7" t="s">
        <v>109</v>
      </c>
      <c r="V5" s="7" t="s">
        <v>110</v>
      </c>
      <c r="W5" s="7" t="s">
        <v>392</v>
      </c>
      <c r="Y5" s="7" t="s">
        <v>356</v>
      </c>
      <c r="Z5" s="7" t="s">
        <v>307</v>
      </c>
      <c r="AB5" s="7" t="s">
        <v>356</v>
      </c>
      <c r="AC5" s="7" t="s">
        <v>307</v>
      </c>
      <c r="AD5" s="7" t="s">
        <v>10</v>
      </c>
    </row>
    <row r="6" spans="1:30" x14ac:dyDescent="0.25">
      <c r="J6" s="7" t="s">
        <v>6</v>
      </c>
      <c r="K6" s="7" t="s">
        <v>18</v>
      </c>
      <c r="L6" s="7" t="s">
        <v>17</v>
      </c>
      <c r="N6" s="7" t="s">
        <v>37</v>
      </c>
      <c r="O6" s="7" t="s">
        <v>38</v>
      </c>
      <c r="Q6" s="7" t="s">
        <v>37</v>
      </c>
      <c r="R6" s="7" t="s">
        <v>38</v>
      </c>
      <c r="T6" s="7" t="s">
        <v>29</v>
      </c>
      <c r="U6" s="7" t="s">
        <v>111</v>
      </c>
      <c r="V6" s="7" t="s">
        <v>112</v>
      </c>
      <c r="W6" s="7" t="s">
        <v>391</v>
      </c>
      <c r="Y6" s="7" t="s">
        <v>368</v>
      </c>
      <c r="Z6" s="7" t="s">
        <v>309</v>
      </c>
      <c r="AB6" s="7" t="s">
        <v>368</v>
      </c>
      <c r="AC6" s="7" t="s">
        <v>309</v>
      </c>
      <c r="AD6" s="7" t="s">
        <v>392</v>
      </c>
    </row>
    <row r="7" spans="1:30" x14ac:dyDescent="0.25">
      <c r="J7" s="7" t="s">
        <v>7</v>
      </c>
      <c r="K7" s="7" t="s">
        <v>6</v>
      </c>
      <c r="L7" s="7" t="s">
        <v>6</v>
      </c>
      <c r="N7" s="7" t="s">
        <v>39</v>
      </c>
      <c r="O7" s="7" t="s">
        <v>40</v>
      </c>
      <c r="Q7" s="7" t="s">
        <v>39</v>
      </c>
      <c r="R7" s="7" t="s">
        <v>40</v>
      </c>
      <c r="T7" s="7" t="s">
        <v>29</v>
      </c>
      <c r="U7" s="7" t="s">
        <v>111</v>
      </c>
      <c r="V7" s="7" t="s">
        <v>112</v>
      </c>
      <c r="W7" s="7" t="s">
        <v>14</v>
      </c>
      <c r="Y7" s="7" t="s">
        <v>366</v>
      </c>
      <c r="Z7" s="7" t="s">
        <v>269</v>
      </c>
      <c r="AB7" s="7" t="s">
        <v>366</v>
      </c>
      <c r="AC7" s="7" t="s">
        <v>269</v>
      </c>
      <c r="AD7" s="7" t="s">
        <v>12</v>
      </c>
    </row>
    <row r="8" spans="1:30" x14ac:dyDescent="0.25">
      <c r="J8" s="7" t="s">
        <v>20</v>
      </c>
      <c r="K8" s="7" t="s">
        <v>7</v>
      </c>
      <c r="L8" s="7" t="s">
        <v>7</v>
      </c>
      <c r="N8" s="7" t="s">
        <v>41</v>
      </c>
      <c r="O8" s="7" t="s">
        <v>42</v>
      </c>
      <c r="Q8" s="7" t="s">
        <v>41</v>
      </c>
      <c r="R8" s="7" t="s">
        <v>42</v>
      </c>
      <c r="T8" s="7" t="s">
        <v>29</v>
      </c>
      <c r="U8" s="7" t="s">
        <v>111</v>
      </c>
      <c r="V8" s="7" t="s">
        <v>112</v>
      </c>
      <c r="W8" s="7" t="s">
        <v>9</v>
      </c>
      <c r="Y8" s="7" t="s">
        <v>324</v>
      </c>
      <c r="Z8" s="7" t="s">
        <v>134</v>
      </c>
      <c r="AB8" s="7" t="s">
        <v>324</v>
      </c>
      <c r="AC8" s="7" t="s">
        <v>134</v>
      </c>
    </row>
    <row r="9" spans="1:30" x14ac:dyDescent="0.25">
      <c r="J9" s="7" t="s">
        <v>21</v>
      </c>
      <c r="K9" s="7" t="s">
        <v>20</v>
      </c>
      <c r="L9" s="7" t="s">
        <v>20</v>
      </c>
      <c r="N9" s="7" t="s">
        <v>43</v>
      </c>
      <c r="O9" s="7" t="s">
        <v>44</v>
      </c>
      <c r="Q9" s="7" t="s">
        <v>43</v>
      </c>
      <c r="R9" s="7" t="s">
        <v>44</v>
      </c>
      <c r="T9" s="7" t="s">
        <v>29</v>
      </c>
      <c r="U9" s="7" t="s">
        <v>111</v>
      </c>
      <c r="V9" s="7" t="s">
        <v>112</v>
      </c>
      <c r="W9" s="7" t="s">
        <v>10</v>
      </c>
      <c r="Y9" s="7" t="s">
        <v>308</v>
      </c>
      <c r="Z9" s="7" t="s">
        <v>220</v>
      </c>
      <c r="AB9" s="7" t="s">
        <v>308</v>
      </c>
      <c r="AC9" s="7" t="s">
        <v>220</v>
      </c>
    </row>
    <row r="10" spans="1:30" x14ac:dyDescent="0.25">
      <c r="J10" s="7" t="s">
        <v>22</v>
      </c>
      <c r="K10" s="7" t="s">
        <v>21</v>
      </c>
      <c r="L10" s="7" t="s">
        <v>21</v>
      </c>
      <c r="N10" s="7" t="s">
        <v>45</v>
      </c>
      <c r="O10" s="7" t="s">
        <v>46</v>
      </c>
      <c r="Q10" s="7" t="s">
        <v>45</v>
      </c>
      <c r="R10" s="7" t="s">
        <v>46</v>
      </c>
      <c r="T10" s="7" t="s">
        <v>29</v>
      </c>
      <c r="U10" s="7" t="s">
        <v>111</v>
      </c>
      <c r="V10" s="7" t="s">
        <v>112</v>
      </c>
      <c r="W10" s="7" t="s">
        <v>392</v>
      </c>
      <c r="Y10" s="7" t="s">
        <v>330</v>
      </c>
      <c r="Z10" s="7" t="s">
        <v>114</v>
      </c>
      <c r="AB10" s="7" t="s">
        <v>330</v>
      </c>
      <c r="AC10" s="7" t="s">
        <v>114</v>
      </c>
    </row>
    <row r="11" spans="1:30" x14ac:dyDescent="0.25">
      <c r="J11" s="7" t="s">
        <v>23</v>
      </c>
      <c r="K11" s="7" t="s">
        <v>22</v>
      </c>
      <c r="L11" s="7" t="s">
        <v>22</v>
      </c>
      <c r="N11" s="7" t="s">
        <v>48</v>
      </c>
      <c r="O11" s="7" t="s">
        <v>49</v>
      </c>
      <c r="Q11" s="7" t="s">
        <v>48</v>
      </c>
      <c r="R11" s="7" t="s">
        <v>49</v>
      </c>
      <c r="T11" s="7" t="s">
        <v>29</v>
      </c>
      <c r="U11" s="7" t="s">
        <v>111</v>
      </c>
      <c r="V11" s="7" t="s">
        <v>112</v>
      </c>
      <c r="W11" s="7" t="s">
        <v>12</v>
      </c>
      <c r="Y11" s="7" t="s">
        <v>352</v>
      </c>
      <c r="Z11" s="7" t="s">
        <v>188</v>
      </c>
      <c r="AB11" s="7" t="s">
        <v>352</v>
      </c>
      <c r="AC11" s="7" t="s">
        <v>188</v>
      </c>
    </row>
    <row r="12" spans="1:30" x14ac:dyDescent="0.25">
      <c r="J12" s="7" t="s">
        <v>24</v>
      </c>
      <c r="K12" s="7" t="s">
        <v>23</v>
      </c>
      <c r="L12" s="7" t="s">
        <v>23</v>
      </c>
      <c r="N12" s="7" t="s">
        <v>50</v>
      </c>
      <c r="O12" s="7" t="s">
        <v>51</v>
      </c>
      <c r="Q12" s="7" t="s">
        <v>50</v>
      </c>
      <c r="R12" s="7" t="s">
        <v>51</v>
      </c>
      <c r="T12" s="7" t="s">
        <v>31</v>
      </c>
      <c r="U12" s="7" t="s">
        <v>113</v>
      </c>
      <c r="V12" s="7" t="s">
        <v>114</v>
      </c>
      <c r="W12" s="7" t="s">
        <v>391</v>
      </c>
      <c r="Y12" s="7" t="s">
        <v>340</v>
      </c>
      <c r="Z12" s="7" t="s">
        <v>241</v>
      </c>
      <c r="AB12" s="7" t="s">
        <v>340</v>
      </c>
      <c r="AC12" s="7" t="s">
        <v>241</v>
      </c>
    </row>
    <row r="13" spans="1:30" x14ac:dyDescent="0.25">
      <c r="J13" s="7" t="s">
        <v>25</v>
      </c>
      <c r="K13" s="7" t="s">
        <v>24</v>
      </c>
      <c r="L13" s="7" t="s">
        <v>24</v>
      </c>
      <c r="N13" s="7" t="s">
        <v>52</v>
      </c>
      <c r="O13" s="7" t="s">
        <v>53</v>
      </c>
      <c r="Q13" s="7" t="s">
        <v>52</v>
      </c>
      <c r="R13" s="7" t="s">
        <v>53</v>
      </c>
      <c r="T13" s="7" t="s">
        <v>31</v>
      </c>
      <c r="U13" s="7" t="s">
        <v>113</v>
      </c>
      <c r="V13" s="7" t="s">
        <v>114</v>
      </c>
      <c r="W13" s="7" t="s">
        <v>9</v>
      </c>
      <c r="Y13" s="7" t="s">
        <v>332</v>
      </c>
      <c r="Z13" s="7" t="s">
        <v>311</v>
      </c>
      <c r="AB13" s="7" t="s">
        <v>332</v>
      </c>
      <c r="AC13" s="7" t="s">
        <v>311</v>
      </c>
    </row>
    <row r="14" spans="1:30" x14ac:dyDescent="0.25">
      <c r="K14" s="7" t="s">
        <v>25</v>
      </c>
      <c r="L14" s="7" t="s">
        <v>25</v>
      </c>
      <c r="N14" s="7" t="s">
        <v>54</v>
      </c>
      <c r="O14" s="7" t="s">
        <v>55</v>
      </c>
      <c r="Q14" s="7" t="s">
        <v>54</v>
      </c>
      <c r="R14" s="7" t="s">
        <v>55</v>
      </c>
      <c r="T14" s="7" t="s">
        <v>31</v>
      </c>
      <c r="U14" s="7" t="s">
        <v>113</v>
      </c>
      <c r="V14" s="7" t="s">
        <v>114</v>
      </c>
      <c r="W14" s="7" t="s">
        <v>10</v>
      </c>
      <c r="Y14" s="7" t="s">
        <v>334</v>
      </c>
      <c r="Z14" s="7" t="s">
        <v>271</v>
      </c>
      <c r="AB14" s="7" t="s">
        <v>334</v>
      </c>
      <c r="AC14" s="7" t="s">
        <v>271</v>
      </c>
    </row>
    <row r="15" spans="1:30" x14ac:dyDescent="0.25">
      <c r="K15" s="7" t="s">
        <v>103</v>
      </c>
      <c r="N15" s="7" t="s">
        <v>56</v>
      </c>
      <c r="O15" s="7" t="s">
        <v>57</v>
      </c>
      <c r="Q15" s="7" t="s">
        <v>56</v>
      </c>
      <c r="R15" s="7" t="s">
        <v>57</v>
      </c>
      <c r="T15" s="7" t="s">
        <v>31</v>
      </c>
      <c r="U15" s="7" t="s">
        <v>113</v>
      </c>
      <c r="V15" s="7" t="s">
        <v>114</v>
      </c>
      <c r="W15" s="7" t="s">
        <v>392</v>
      </c>
      <c r="Y15" s="7" t="s">
        <v>380</v>
      </c>
      <c r="Z15" s="7" t="s">
        <v>243</v>
      </c>
      <c r="AB15" s="7" t="s">
        <v>380</v>
      </c>
      <c r="AC15" s="7" t="s">
        <v>243</v>
      </c>
    </row>
    <row r="16" spans="1:30" x14ac:dyDescent="0.25">
      <c r="K16" s="7" t="s">
        <v>104</v>
      </c>
      <c r="N16" s="7" t="s">
        <v>58</v>
      </c>
      <c r="O16" s="7" t="s">
        <v>59</v>
      </c>
      <c r="Q16" s="7" t="s">
        <v>58</v>
      </c>
      <c r="R16" s="7" t="s">
        <v>59</v>
      </c>
      <c r="T16" s="7" t="s">
        <v>31</v>
      </c>
      <c r="U16" s="7" t="s">
        <v>113</v>
      </c>
      <c r="V16" s="7" t="s">
        <v>114</v>
      </c>
      <c r="W16" s="7" t="s">
        <v>12</v>
      </c>
      <c r="Y16" s="7" t="s">
        <v>304</v>
      </c>
      <c r="Z16" s="7" t="s">
        <v>275</v>
      </c>
      <c r="AB16" s="7" t="s">
        <v>304</v>
      </c>
      <c r="AC16" s="7" t="s">
        <v>275</v>
      </c>
    </row>
    <row r="17" spans="11:29" x14ac:dyDescent="0.25">
      <c r="K17" s="7" t="s">
        <v>105</v>
      </c>
      <c r="N17" s="7" t="s">
        <v>60</v>
      </c>
      <c r="O17" s="7" t="s">
        <v>61</v>
      </c>
      <c r="Q17" s="7" t="s">
        <v>60</v>
      </c>
      <c r="R17" s="7" t="s">
        <v>61</v>
      </c>
      <c r="T17" s="7" t="s">
        <v>31</v>
      </c>
      <c r="U17" s="7" t="s">
        <v>115</v>
      </c>
      <c r="V17" s="7" t="s">
        <v>116</v>
      </c>
      <c r="W17" s="7" t="s">
        <v>391</v>
      </c>
      <c r="Y17" s="7" t="s">
        <v>384</v>
      </c>
      <c r="Z17" s="7" t="s">
        <v>313</v>
      </c>
      <c r="AB17" s="7" t="s">
        <v>384</v>
      </c>
      <c r="AC17" s="7" t="s">
        <v>313</v>
      </c>
    </row>
    <row r="18" spans="11:29" x14ac:dyDescent="0.25">
      <c r="K18" s="7" t="s">
        <v>106</v>
      </c>
      <c r="N18" s="7" t="s">
        <v>62</v>
      </c>
      <c r="O18" s="7" t="s">
        <v>63</v>
      </c>
      <c r="Q18" s="7" t="s">
        <v>62</v>
      </c>
      <c r="R18" s="7" t="s">
        <v>63</v>
      </c>
      <c r="T18" s="7" t="s">
        <v>31</v>
      </c>
      <c r="U18" s="7" t="s">
        <v>115</v>
      </c>
      <c r="V18" s="7" t="s">
        <v>116</v>
      </c>
      <c r="W18" s="7" t="s">
        <v>14</v>
      </c>
      <c r="Y18" s="7" t="s">
        <v>344</v>
      </c>
      <c r="Z18" s="7" t="s">
        <v>291</v>
      </c>
      <c r="AB18" s="7" t="s">
        <v>344</v>
      </c>
      <c r="AC18" s="7" t="s">
        <v>291</v>
      </c>
    </row>
    <row r="19" spans="11:29" x14ac:dyDescent="0.25">
      <c r="K19" s="7" t="s">
        <v>107</v>
      </c>
      <c r="N19" s="7" t="s">
        <v>64</v>
      </c>
      <c r="O19" s="7" t="s">
        <v>65</v>
      </c>
      <c r="Q19" s="7" t="s">
        <v>64</v>
      </c>
      <c r="R19" s="7" t="s">
        <v>65</v>
      </c>
      <c r="T19" s="7" t="s">
        <v>31</v>
      </c>
      <c r="U19" s="7" t="s">
        <v>115</v>
      </c>
      <c r="V19" s="7" t="s">
        <v>116</v>
      </c>
      <c r="W19" s="7" t="s">
        <v>9</v>
      </c>
      <c r="Y19" s="7" t="s">
        <v>360</v>
      </c>
      <c r="Z19" s="7" t="s">
        <v>293</v>
      </c>
      <c r="AB19" s="7" t="s">
        <v>360</v>
      </c>
      <c r="AC19" s="7" t="s">
        <v>293</v>
      </c>
    </row>
    <row r="20" spans="11:29" x14ac:dyDescent="0.25">
      <c r="K20" s="7" t="s">
        <v>108</v>
      </c>
      <c r="N20" s="7" t="s">
        <v>66</v>
      </c>
      <c r="O20" s="7" t="s">
        <v>67</v>
      </c>
      <c r="Q20" s="7" t="s">
        <v>66</v>
      </c>
      <c r="R20" s="7" t="s">
        <v>67</v>
      </c>
      <c r="T20" s="7" t="s">
        <v>31</v>
      </c>
      <c r="U20" s="7" t="s">
        <v>115</v>
      </c>
      <c r="V20" s="7" t="s">
        <v>116</v>
      </c>
      <c r="W20" s="7" t="s">
        <v>10</v>
      </c>
      <c r="Y20" s="7" t="s">
        <v>312</v>
      </c>
      <c r="Z20" s="7" t="s">
        <v>295</v>
      </c>
      <c r="AB20" s="7" t="s">
        <v>312</v>
      </c>
      <c r="AC20" s="7" t="s">
        <v>295</v>
      </c>
    </row>
    <row r="21" spans="11:29" x14ac:dyDescent="0.25">
      <c r="N21" s="7" t="s">
        <v>68</v>
      </c>
      <c r="O21" s="7" t="s">
        <v>69</v>
      </c>
      <c r="Q21" s="7" t="s">
        <v>68</v>
      </c>
      <c r="R21" s="7" t="s">
        <v>69</v>
      </c>
      <c r="T21" s="7" t="s">
        <v>31</v>
      </c>
      <c r="U21" s="7" t="s">
        <v>115</v>
      </c>
      <c r="V21" s="7" t="s">
        <v>116</v>
      </c>
      <c r="W21" s="7" t="s">
        <v>392</v>
      </c>
      <c r="Y21" s="7" t="s">
        <v>350</v>
      </c>
      <c r="Z21" s="7" t="s">
        <v>255</v>
      </c>
      <c r="AB21" s="7" t="s">
        <v>350</v>
      </c>
      <c r="AC21" s="7" t="s">
        <v>255</v>
      </c>
    </row>
    <row r="22" spans="11:29" x14ac:dyDescent="0.25">
      <c r="N22" s="7" t="s">
        <v>70</v>
      </c>
      <c r="O22" s="7" t="s">
        <v>71</v>
      </c>
      <c r="Q22" s="7" t="s">
        <v>70</v>
      </c>
      <c r="R22" s="7" t="s">
        <v>71</v>
      </c>
      <c r="T22" s="7" t="s">
        <v>31</v>
      </c>
      <c r="U22" s="7" t="s">
        <v>115</v>
      </c>
      <c r="V22" s="7" t="s">
        <v>116</v>
      </c>
      <c r="W22" s="7" t="s">
        <v>12</v>
      </c>
      <c r="Y22" s="7" t="s">
        <v>346</v>
      </c>
      <c r="Z22" s="7" t="s">
        <v>315</v>
      </c>
      <c r="AB22" s="7" t="s">
        <v>346</v>
      </c>
      <c r="AC22" s="7" t="s">
        <v>315</v>
      </c>
    </row>
    <row r="23" spans="11:29" x14ac:dyDescent="0.25">
      <c r="N23" s="7" t="s">
        <v>72</v>
      </c>
      <c r="O23" s="7" t="s">
        <v>73</v>
      </c>
      <c r="Q23" s="7" t="s">
        <v>72</v>
      </c>
      <c r="R23" s="7" t="s">
        <v>73</v>
      </c>
      <c r="T23" s="7" t="s">
        <v>31</v>
      </c>
      <c r="U23" s="7" t="s">
        <v>117</v>
      </c>
      <c r="V23" s="7" t="s">
        <v>118</v>
      </c>
      <c r="W23" s="7" t="s">
        <v>391</v>
      </c>
      <c r="Y23" s="7" t="s">
        <v>370</v>
      </c>
      <c r="Z23" s="7" t="s">
        <v>317</v>
      </c>
      <c r="AB23" s="7" t="s">
        <v>370</v>
      </c>
      <c r="AC23" s="7" t="s">
        <v>317</v>
      </c>
    </row>
    <row r="24" spans="11:29" x14ac:dyDescent="0.25">
      <c r="N24" s="7" t="s">
        <v>74</v>
      </c>
      <c r="O24" s="7" t="s">
        <v>75</v>
      </c>
      <c r="Q24" s="7" t="s">
        <v>74</v>
      </c>
      <c r="R24" s="7" t="s">
        <v>75</v>
      </c>
      <c r="T24" s="7" t="s">
        <v>31</v>
      </c>
      <c r="U24" s="7" t="s">
        <v>117</v>
      </c>
      <c r="V24" s="7" t="s">
        <v>118</v>
      </c>
      <c r="W24" s="7" t="s">
        <v>9</v>
      </c>
      <c r="Y24" s="7" t="s">
        <v>378</v>
      </c>
      <c r="Z24" s="7" t="s">
        <v>319</v>
      </c>
      <c r="AB24" s="7" t="s">
        <v>378</v>
      </c>
      <c r="AC24" s="7" t="s">
        <v>319</v>
      </c>
    </row>
    <row r="25" spans="11:29" x14ac:dyDescent="0.25">
      <c r="N25" s="7" t="s">
        <v>76</v>
      </c>
      <c r="O25" s="7" t="s">
        <v>77</v>
      </c>
      <c r="Q25" s="7" t="s">
        <v>76</v>
      </c>
      <c r="R25" s="7" t="s">
        <v>77</v>
      </c>
      <c r="T25" s="7" t="s">
        <v>31</v>
      </c>
      <c r="U25" s="7" t="s">
        <v>117</v>
      </c>
      <c r="V25" s="7" t="s">
        <v>118</v>
      </c>
      <c r="W25" s="7" t="s">
        <v>10</v>
      </c>
      <c r="Y25" s="7" t="s">
        <v>320</v>
      </c>
      <c r="Z25" s="7" t="s">
        <v>321</v>
      </c>
      <c r="AB25" s="7" t="s">
        <v>320</v>
      </c>
      <c r="AC25" s="7" t="s">
        <v>321</v>
      </c>
    </row>
    <row r="26" spans="11:29" x14ac:dyDescent="0.25">
      <c r="N26" s="7" t="s">
        <v>78</v>
      </c>
      <c r="O26" s="7" t="s">
        <v>79</v>
      </c>
      <c r="Q26" s="7" t="s">
        <v>78</v>
      </c>
      <c r="R26" s="7" t="s">
        <v>79</v>
      </c>
      <c r="T26" s="7" t="s">
        <v>31</v>
      </c>
      <c r="U26" s="7" t="s">
        <v>117</v>
      </c>
      <c r="V26" s="7" t="s">
        <v>118</v>
      </c>
      <c r="W26" s="7" t="s">
        <v>392</v>
      </c>
      <c r="Y26" s="7" t="s">
        <v>386</v>
      </c>
      <c r="Z26" s="7" t="s">
        <v>323</v>
      </c>
      <c r="AB26" s="7" t="s">
        <v>386</v>
      </c>
      <c r="AC26" s="7" t="s">
        <v>323</v>
      </c>
    </row>
    <row r="27" spans="11:29" x14ac:dyDescent="0.25">
      <c r="N27" s="7" t="s">
        <v>80</v>
      </c>
      <c r="O27" s="7" t="s">
        <v>81</v>
      </c>
      <c r="Q27" s="7" t="s">
        <v>80</v>
      </c>
      <c r="R27" s="7" t="s">
        <v>81</v>
      </c>
      <c r="T27" s="7" t="s">
        <v>31</v>
      </c>
      <c r="U27" s="7" t="s">
        <v>117</v>
      </c>
      <c r="V27" s="7" t="s">
        <v>118</v>
      </c>
      <c r="W27" s="7" t="s">
        <v>12</v>
      </c>
      <c r="Y27" s="7" t="s">
        <v>316</v>
      </c>
      <c r="Z27" s="7" t="s">
        <v>325</v>
      </c>
      <c r="AB27" s="7" t="s">
        <v>316</v>
      </c>
      <c r="AC27" s="7" t="s">
        <v>325</v>
      </c>
    </row>
    <row r="28" spans="11:29" x14ac:dyDescent="0.25">
      <c r="N28" s="7" t="s">
        <v>82</v>
      </c>
      <c r="O28" s="7" t="s">
        <v>83</v>
      </c>
      <c r="Q28" s="7" t="s">
        <v>82</v>
      </c>
      <c r="R28" s="7" t="s">
        <v>83</v>
      </c>
      <c r="T28" s="7" t="s">
        <v>31</v>
      </c>
      <c r="U28" s="7" t="s">
        <v>119</v>
      </c>
      <c r="V28" s="7" t="s">
        <v>120</v>
      </c>
      <c r="W28" s="7" t="s">
        <v>391</v>
      </c>
      <c r="Y28" s="7" t="s">
        <v>388</v>
      </c>
      <c r="Z28" s="7" t="s">
        <v>138</v>
      </c>
      <c r="AB28" s="7" t="s">
        <v>388</v>
      </c>
      <c r="AC28" s="7" t="s">
        <v>138</v>
      </c>
    </row>
    <row r="29" spans="11:29" x14ac:dyDescent="0.25">
      <c r="N29" s="7" t="s">
        <v>84</v>
      </c>
      <c r="O29" s="7" t="s">
        <v>85</v>
      </c>
      <c r="Q29" s="7" t="s">
        <v>84</v>
      </c>
      <c r="R29" s="7" t="s">
        <v>85</v>
      </c>
      <c r="T29" s="7" t="s">
        <v>31</v>
      </c>
      <c r="U29" s="7" t="s">
        <v>119</v>
      </c>
      <c r="V29" s="7" t="s">
        <v>120</v>
      </c>
      <c r="W29" s="7" t="s">
        <v>14</v>
      </c>
      <c r="Y29" s="7" t="s">
        <v>358</v>
      </c>
      <c r="Z29" s="7" t="s">
        <v>230</v>
      </c>
      <c r="AB29" s="7" t="s">
        <v>358</v>
      </c>
      <c r="AC29" s="7" t="s">
        <v>230</v>
      </c>
    </row>
    <row r="30" spans="11:29" x14ac:dyDescent="0.25">
      <c r="N30" s="7" t="s">
        <v>86</v>
      </c>
      <c r="O30" s="7" t="s">
        <v>87</v>
      </c>
      <c r="Q30" s="7" t="s">
        <v>86</v>
      </c>
      <c r="R30" s="7" t="s">
        <v>87</v>
      </c>
      <c r="T30" s="7" t="s">
        <v>31</v>
      </c>
      <c r="U30" s="7" t="s">
        <v>119</v>
      </c>
      <c r="V30" s="7" t="s">
        <v>120</v>
      </c>
      <c r="W30" s="7" t="s">
        <v>10</v>
      </c>
      <c r="Y30" s="7" t="s">
        <v>354</v>
      </c>
      <c r="Z30" s="7" t="s">
        <v>327</v>
      </c>
      <c r="AB30" s="7" t="s">
        <v>354</v>
      </c>
      <c r="AC30" s="7" t="s">
        <v>327</v>
      </c>
    </row>
    <row r="31" spans="11:29" x14ac:dyDescent="0.25">
      <c r="N31" s="7" t="s">
        <v>88</v>
      </c>
      <c r="O31" s="7" t="s">
        <v>89</v>
      </c>
      <c r="Q31" s="7" t="s">
        <v>88</v>
      </c>
      <c r="R31" s="7" t="s">
        <v>89</v>
      </c>
      <c r="T31" s="7" t="s">
        <v>31</v>
      </c>
      <c r="U31" s="7" t="s">
        <v>119</v>
      </c>
      <c r="V31" s="7" t="s">
        <v>120</v>
      </c>
      <c r="W31" s="7" t="s">
        <v>392</v>
      </c>
      <c r="Y31" s="7" t="s">
        <v>376</v>
      </c>
      <c r="Z31" s="7" t="s">
        <v>154</v>
      </c>
      <c r="AB31" s="7" t="s">
        <v>376</v>
      </c>
      <c r="AC31" s="7" t="s">
        <v>154</v>
      </c>
    </row>
    <row r="32" spans="11:29" x14ac:dyDescent="0.25">
      <c r="N32" s="7" t="s">
        <v>90</v>
      </c>
      <c r="O32" s="7" t="s">
        <v>91</v>
      </c>
      <c r="Q32" s="7" t="s">
        <v>90</v>
      </c>
      <c r="R32" s="7" t="s">
        <v>91</v>
      </c>
      <c r="T32" s="7" t="s">
        <v>31</v>
      </c>
      <c r="U32" s="7" t="s">
        <v>119</v>
      </c>
      <c r="V32" s="7" t="s">
        <v>120</v>
      </c>
      <c r="W32" s="7" t="s">
        <v>12</v>
      </c>
      <c r="Y32" s="7" t="s">
        <v>364</v>
      </c>
      <c r="Z32" s="7" t="s">
        <v>156</v>
      </c>
      <c r="AB32" s="7" t="s">
        <v>364</v>
      </c>
      <c r="AC32" s="7" t="s">
        <v>156</v>
      </c>
    </row>
    <row r="33" spans="14:29" x14ac:dyDescent="0.25">
      <c r="N33" s="7" t="s">
        <v>92</v>
      </c>
      <c r="O33" s="7" t="s">
        <v>93</v>
      </c>
      <c r="Q33" s="7" t="s">
        <v>92</v>
      </c>
      <c r="R33" s="7" t="s">
        <v>93</v>
      </c>
      <c r="T33" s="7" t="s">
        <v>33</v>
      </c>
      <c r="U33" s="7" t="s">
        <v>121</v>
      </c>
      <c r="V33" s="7" t="s">
        <v>122</v>
      </c>
      <c r="W33" s="7" t="s">
        <v>391</v>
      </c>
      <c r="Y33" s="7" t="s">
        <v>338</v>
      </c>
      <c r="Z33" s="7" t="s">
        <v>228</v>
      </c>
      <c r="AB33" s="7" t="s">
        <v>338</v>
      </c>
      <c r="AC33" s="7" t="s">
        <v>228</v>
      </c>
    </row>
    <row r="34" spans="14:29" x14ac:dyDescent="0.25">
      <c r="N34" s="7" t="s">
        <v>94</v>
      </c>
      <c r="O34" s="7" t="s">
        <v>95</v>
      </c>
      <c r="Q34" s="7" t="s">
        <v>94</v>
      </c>
      <c r="R34" s="7" t="s">
        <v>95</v>
      </c>
      <c r="T34" s="7" t="s">
        <v>33</v>
      </c>
      <c r="U34" s="7" t="s">
        <v>121</v>
      </c>
      <c r="V34" s="7" t="s">
        <v>122</v>
      </c>
      <c r="W34" s="7" t="s">
        <v>10</v>
      </c>
      <c r="Y34" s="7" t="s">
        <v>310</v>
      </c>
      <c r="Z34" s="7" t="s">
        <v>329</v>
      </c>
      <c r="AB34" s="7" t="s">
        <v>310</v>
      </c>
      <c r="AC34" s="7" t="s">
        <v>329</v>
      </c>
    </row>
    <row r="35" spans="14:29" x14ac:dyDescent="0.25">
      <c r="N35" s="7" t="s">
        <v>96</v>
      </c>
      <c r="O35" s="7" t="s">
        <v>97</v>
      </c>
      <c r="Q35" s="7" t="s">
        <v>96</v>
      </c>
      <c r="R35" s="7" t="s">
        <v>97</v>
      </c>
      <c r="T35" s="7" t="s">
        <v>33</v>
      </c>
      <c r="U35" s="7" t="s">
        <v>121</v>
      </c>
      <c r="V35" s="7" t="s">
        <v>122</v>
      </c>
      <c r="W35" s="7" t="s">
        <v>392</v>
      </c>
      <c r="Y35" s="7" t="s">
        <v>362</v>
      </c>
      <c r="Z35" s="7" t="s">
        <v>257</v>
      </c>
      <c r="AB35" s="7" t="s">
        <v>362</v>
      </c>
      <c r="AC35" s="7" t="s">
        <v>257</v>
      </c>
    </row>
    <row r="36" spans="14:29" x14ac:dyDescent="0.25">
      <c r="N36" s="7" t="s">
        <v>98</v>
      </c>
      <c r="O36" s="7" t="s">
        <v>99</v>
      </c>
      <c r="Q36" s="7" t="s">
        <v>98</v>
      </c>
      <c r="R36" s="7" t="s">
        <v>99</v>
      </c>
      <c r="T36" s="7" t="s">
        <v>33</v>
      </c>
      <c r="U36" s="7" t="s">
        <v>123</v>
      </c>
      <c r="V36" s="7" t="s">
        <v>124</v>
      </c>
      <c r="W36" s="7" t="s">
        <v>10</v>
      </c>
      <c r="Y36" s="7" t="s">
        <v>348</v>
      </c>
      <c r="Z36" s="7" t="s">
        <v>331</v>
      </c>
      <c r="AB36" s="7" t="s">
        <v>348</v>
      </c>
      <c r="AC36" s="7" t="s">
        <v>331</v>
      </c>
    </row>
    <row r="37" spans="14:29" x14ac:dyDescent="0.25">
      <c r="T37" s="7" t="s">
        <v>33</v>
      </c>
      <c r="U37" s="7" t="s">
        <v>125</v>
      </c>
      <c r="V37" s="7" t="s">
        <v>126</v>
      </c>
      <c r="W37" s="7" t="s">
        <v>14</v>
      </c>
      <c r="Y37" s="7" t="s">
        <v>342</v>
      </c>
      <c r="Z37" s="7" t="s">
        <v>116</v>
      </c>
      <c r="AB37" s="7" t="s">
        <v>342</v>
      </c>
      <c r="AC37" s="7" t="s">
        <v>116</v>
      </c>
    </row>
    <row r="38" spans="14:29" x14ac:dyDescent="0.25">
      <c r="T38" s="7" t="s">
        <v>33</v>
      </c>
      <c r="U38" s="7" t="s">
        <v>125</v>
      </c>
      <c r="V38" s="7" t="s">
        <v>126</v>
      </c>
      <c r="W38" s="7" t="s">
        <v>9</v>
      </c>
      <c r="Y38" s="7" t="s">
        <v>372</v>
      </c>
      <c r="Z38" s="7" t="s">
        <v>178</v>
      </c>
      <c r="AB38" s="7" t="s">
        <v>372</v>
      </c>
      <c r="AC38" s="7" t="s">
        <v>178</v>
      </c>
    </row>
    <row r="39" spans="14:29" x14ac:dyDescent="0.25">
      <c r="T39" s="7" t="s">
        <v>33</v>
      </c>
      <c r="U39" s="7" t="s">
        <v>125</v>
      </c>
      <c r="V39" s="7" t="s">
        <v>126</v>
      </c>
      <c r="W39" s="7" t="s">
        <v>10</v>
      </c>
      <c r="Y39" s="7" t="s">
        <v>326</v>
      </c>
      <c r="Z39" s="7" t="s">
        <v>287</v>
      </c>
      <c r="AB39" s="7" t="s">
        <v>326</v>
      </c>
      <c r="AC39" s="7" t="s">
        <v>287</v>
      </c>
    </row>
    <row r="40" spans="14:29" x14ac:dyDescent="0.25">
      <c r="T40" s="7" t="s">
        <v>33</v>
      </c>
      <c r="U40" s="7" t="s">
        <v>125</v>
      </c>
      <c r="V40" s="7" t="s">
        <v>126</v>
      </c>
      <c r="W40" s="7" t="s">
        <v>392</v>
      </c>
      <c r="Y40" s="7" t="s">
        <v>336</v>
      </c>
      <c r="Z40" s="7" t="s">
        <v>110</v>
      </c>
      <c r="AB40" s="7" t="s">
        <v>336</v>
      </c>
      <c r="AC40" s="7" t="s">
        <v>110</v>
      </c>
    </row>
    <row r="41" spans="14:29" x14ac:dyDescent="0.25">
      <c r="T41" s="7" t="s">
        <v>33</v>
      </c>
      <c r="U41" s="7" t="s">
        <v>125</v>
      </c>
      <c r="V41" s="7" t="s">
        <v>126</v>
      </c>
      <c r="W41" s="7" t="s">
        <v>12</v>
      </c>
      <c r="Y41" s="7" t="s">
        <v>318</v>
      </c>
      <c r="Z41" s="7" t="s">
        <v>279</v>
      </c>
      <c r="AB41" s="7" t="s">
        <v>318</v>
      </c>
      <c r="AC41" s="7" t="s">
        <v>279</v>
      </c>
    </row>
    <row r="42" spans="14:29" x14ac:dyDescent="0.25">
      <c r="T42" s="7" t="s">
        <v>33</v>
      </c>
      <c r="U42" s="7" t="s">
        <v>127</v>
      </c>
      <c r="V42" s="7" t="s">
        <v>128</v>
      </c>
      <c r="W42" s="7" t="s">
        <v>391</v>
      </c>
      <c r="Y42" s="7" t="s">
        <v>322</v>
      </c>
      <c r="Z42" s="7" t="s">
        <v>233</v>
      </c>
      <c r="AB42" s="7" t="s">
        <v>322</v>
      </c>
      <c r="AC42" s="7" t="s">
        <v>233</v>
      </c>
    </row>
    <row r="43" spans="14:29" x14ac:dyDescent="0.25">
      <c r="T43" s="7" t="s">
        <v>33</v>
      </c>
      <c r="U43" s="7" t="s">
        <v>127</v>
      </c>
      <c r="V43" s="7" t="s">
        <v>128</v>
      </c>
      <c r="W43" s="7" t="s">
        <v>14</v>
      </c>
      <c r="Y43" s="7" t="s">
        <v>382</v>
      </c>
      <c r="Z43" s="7" t="s">
        <v>112</v>
      </c>
      <c r="AB43" s="7" t="s">
        <v>382</v>
      </c>
      <c r="AC43" s="7" t="s">
        <v>112</v>
      </c>
    </row>
    <row r="44" spans="14:29" x14ac:dyDescent="0.25">
      <c r="T44" s="7" t="s">
        <v>33</v>
      </c>
      <c r="U44" s="7" t="s">
        <v>127</v>
      </c>
      <c r="V44" s="7" t="s">
        <v>128</v>
      </c>
      <c r="W44" s="7" t="s">
        <v>10</v>
      </c>
      <c r="Y44" s="7" t="s">
        <v>314</v>
      </c>
      <c r="Z44" s="7" t="s">
        <v>333</v>
      </c>
      <c r="AB44" s="7" t="s">
        <v>314</v>
      </c>
      <c r="AC44" s="7" t="s">
        <v>333</v>
      </c>
    </row>
    <row r="45" spans="14:29" x14ac:dyDescent="0.25">
      <c r="T45" s="7" t="s">
        <v>33</v>
      </c>
      <c r="U45" s="7" t="s">
        <v>127</v>
      </c>
      <c r="V45" s="7" t="s">
        <v>128</v>
      </c>
      <c r="W45" s="7" t="s">
        <v>392</v>
      </c>
      <c r="Y45" s="7" t="s">
        <v>189</v>
      </c>
      <c r="Z45" s="7" t="s">
        <v>335</v>
      </c>
      <c r="AB45" s="7" t="s">
        <v>189</v>
      </c>
      <c r="AC45" s="7" t="s">
        <v>335</v>
      </c>
    </row>
    <row r="46" spans="14:29" x14ac:dyDescent="0.25">
      <c r="T46" s="7" t="s">
        <v>33</v>
      </c>
      <c r="U46" s="7" t="s">
        <v>127</v>
      </c>
      <c r="V46" s="7" t="s">
        <v>128</v>
      </c>
      <c r="W46" s="7" t="s">
        <v>12</v>
      </c>
      <c r="Y46" s="7" t="s">
        <v>149</v>
      </c>
      <c r="Z46" s="7" t="s">
        <v>281</v>
      </c>
      <c r="AB46" s="7" t="s">
        <v>149</v>
      </c>
      <c r="AC46" s="7" t="s">
        <v>281</v>
      </c>
    </row>
    <row r="47" spans="14:29" x14ac:dyDescent="0.25">
      <c r="T47" s="7" t="s">
        <v>35</v>
      </c>
      <c r="U47" s="7" t="s">
        <v>129</v>
      </c>
      <c r="V47" s="7" t="s">
        <v>130</v>
      </c>
      <c r="W47" s="7" t="s">
        <v>391</v>
      </c>
      <c r="Y47" s="7" t="s">
        <v>129</v>
      </c>
      <c r="Z47" s="7" t="s">
        <v>140</v>
      </c>
      <c r="AB47" s="7" t="s">
        <v>129</v>
      </c>
      <c r="AC47" s="7" t="s">
        <v>140</v>
      </c>
    </row>
    <row r="48" spans="14:29" x14ac:dyDescent="0.25">
      <c r="T48" s="7" t="s">
        <v>35</v>
      </c>
      <c r="U48" s="7" t="s">
        <v>129</v>
      </c>
      <c r="V48" s="7" t="s">
        <v>130</v>
      </c>
      <c r="W48" s="7" t="s">
        <v>14</v>
      </c>
      <c r="Y48" s="7" t="s">
        <v>185</v>
      </c>
      <c r="Z48" s="7" t="s">
        <v>210</v>
      </c>
      <c r="AB48" s="7" t="s">
        <v>185</v>
      </c>
      <c r="AC48" s="7" t="s">
        <v>210</v>
      </c>
    </row>
    <row r="49" spans="20:29" x14ac:dyDescent="0.25">
      <c r="T49" s="7" t="s">
        <v>35</v>
      </c>
      <c r="U49" s="7" t="s">
        <v>129</v>
      </c>
      <c r="V49" s="7" t="s">
        <v>130</v>
      </c>
      <c r="W49" s="7" t="s">
        <v>9</v>
      </c>
      <c r="Y49" s="7" t="s">
        <v>296</v>
      </c>
      <c r="Z49" s="7" t="s">
        <v>337</v>
      </c>
      <c r="AB49" s="7" t="s">
        <v>296</v>
      </c>
      <c r="AC49" s="7" t="s">
        <v>337</v>
      </c>
    </row>
    <row r="50" spans="20:29" x14ac:dyDescent="0.25">
      <c r="T50" s="7" t="s">
        <v>35</v>
      </c>
      <c r="U50" s="7" t="s">
        <v>129</v>
      </c>
      <c r="V50" s="7" t="s">
        <v>130</v>
      </c>
      <c r="W50" s="7" t="s">
        <v>10</v>
      </c>
      <c r="Y50" s="7" t="s">
        <v>111</v>
      </c>
      <c r="Z50" s="7" t="s">
        <v>168</v>
      </c>
      <c r="AB50" s="7" t="s">
        <v>111</v>
      </c>
      <c r="AC50" s="7" t="s">
        <v>168</v>
      </c>
    </row>
    <row r="51" spans="20:29" x14ac:dyDescent="0.25">
      <c r="T51" s="7" t="s">
        <v>35</v>
      </c>
      <c r="U51" s="7" t="s">
        <v>129</v>
      </c>
      <c r="V51" s="7" t="s">
        <v>130</v>
      </c>
      <c r="W51" s="7" t="s">
        <v>392</v>
      </c>
      <c r="Y51" s="7" t="s">
        <v>282</v>
      </c>
      <c r="Z51" s="7" t="s">
        <v>212</v>
      </c>
      <c r="AB51" s="7" t="s">
        <v>282</v>
      </c>
      <c r="AC51" s="7" t="s">
        <v>212</v>
      </c>
    </row>
    <row r="52" spans="20:29" x14ac:dyDescent="0.25">
      <c r="T52" s="7" t="s">
        <v>35</v>
      </c>
      <c r="U52" s="7" t="s">
        <v>129</v>
      </c>
      <c r="V52" s="7" t="s">
        <v>130</v>
      </c>
      <c r="W52" s="7" t="s">
        <v>12</v>
      </c>
      <c r="Y52" s="7" t="s">
        <v>298</v>
      </c>
      <c r="Z52" s="7" t="s">
        <v>200</v>
      </c>
      <c r="AB52" s="7" t="s">
        <v>298</v>
      </c>
      <c r="AC52" s="7" t="s">
        <v>200</v>
      </c>
    </row>
    <row r="53" spans="20:29" x14ac:dyDescent="0.25">
      <c r="T53" s="7" t="s">
        <v>37</v>
      </c>
      <c r="U53" s="7" t="s">
        <v>133</v>
      </c>
      <c r="V53" s="7" t="s">
        <v>134</v>
      </c>
      <c r="W53" s="7" t="s">
        <v>391</v>
      </c>
      <c r="Y53" s="7" t="s">
        <v>181</v>
      </c>
      <c r="Z53" s="7" t="s">
        <v>339</v>
      </c>
      <c r="AB53" s="7" t="s">
        <v>181</v>
      </c>
      <c r="AC53" s="7" t="s">
        <v>339</v>
      </c>
    </row>
    <row r="54" spans="20:29" x14ac:dyDescent="0.25">
      <c r="T54" s="7" t="s">
        <v>37</v>
      </c>
      <c r="U54" s="7" t="s">
        <v>133</v>
      </c>
      <c r="V54" s="7" t="s">
        <v>134</v>
      </c>
      <c r="W54" s="7" t="s">
        <v>14</v>
      </c>
      <c r="Y54" s="7" t="s">
        <v>234</v>
      </c>
      <c r="Z54" s="7" t="s">
        <v>341</v>
      </c>
      <c r="AB54" s="7" t="s">
        <v>234</v>
      </c>
      <c r="AC54" s="7" t="s">
        <v>341</v>
      </c>
    </row>
    <row r="55" spans="20:29" x14ac:dyDescent="0.25">
      <c r="T55" s="7" t="s">
        <v>37</v>
      </c>
      <c r="U55" s="7" t="s">
        <v>133</v>
      </c>
      <c r="V55" s="7" t="s">
        <v>134</v>
      </c>
      <c r="W55" s="7" t="s">
        <v>9</v>
      </c>
      <c r="Y55" s="7" t="s">
        <v>225</v>
      </c>
      <c r="Z55" s="7" t="s">
        <v>343</v>
      </c>
      <c r="AB55" s="7" t="s">
        <v>225</v>
      </c>
      <c r="AC55" s="7" t="s">
        <v>343</v>
      </c>
    </row>
    <row r="56" spans="20:29" x14ac:dyDescent="0.25">
      <c r="T56" s="7" t="s">
        <v>37</v>
      </c>
      <c r="U56" s="7" t="s">
        <v>133</v>
      </c>
      <c r="V56" s="7" t="s">
        <v>134</v>
      </c>
      <c r="W56" s="7" t="s">
        <v>10</v>
      </c>
      <c r="Y56" s="7" t="s">
        <v>258</v>
      </c>
      <c r="Z56" s="7" t="s">
        <v>130</v>
      </c>
      <c r="AB56" s="7" t="s">
        <v>258</v>
      </c>
      <c r="AC56" s="7" t="s">
        <v>130</v>
      </c>
    </row>
    <row r="57" spans="20:29" x14ac:dyDescent="0.25">
      <c r="T57" s="7" t="s">
        <v>37</v>
      </c>
      <c r="U57" s="7" t="s">
        <v>133</v>
      </c>
      <c r="V57" s="7" t="s">
        <v>134</v>
      </c>
      <c r="W57" s="7" t="s">
        <v>392</v>
      </c>
      <c r="Y57" s="7" t="s">
        <v>252</v>
      </c>
      <c r="Z57" s="7" t="s">
        <v>277</v>
      </c>
      <c r="AB57" s="7" t="s">
        <v>252</v>
      </c>
      <c r="AC57" s="7" t="s">
        <v>277</v>
      </c>
    </row>
    <row r="58" spans="20:29" x14ac:dyDescent="0.25">
      <c r="T58" s="7" t="s">
        <v>37</v>
      </c>
      <c r="U58" s="7" t="s">
        <v>133</v>
      </c>
      <c r="V58" s="7" t="s">
        <v>134</v>
      </c>
      <c r="W58" s="7" t="s">
        <v>12</v>
      </c>
      <c r="Y58" s="7" t="s">
        <v>262</v>
      </c>
      <c r="Z58" s="7" t="s">
        <v>180</v>
      </c>
      <c r="AB58" s="7" t="s">
        <v>262</v>
      </c>
      <c r="AC58" s="7" t="s">
        <v>180</v>
      </c>
    </row>
    <row r="59" spans="20:29" x14ac:dyDescent="0.25">
      <c r="T59" s="7" t="s">
        <v>37</v>
      </c>
      <c r="U59" s="7" t="s">
        <v>135</v>
      </c>
      <c r="V59" s="7" t="s">
        <v>136</v>
      </c>
      <c r="W59" s="7" t="s">
        <v>391</v>
      </c>
      <c r="Y59" s="7" t="s">
        <v>199</v>
      </c>
      <c r="Z59" s="7" t="s">
        <v>202</v>
      </c>
      <c r="AB59" s="7" t="s">
        <v>199</v>
      </c>
      <c r="AC59" s="7" t="s">
        <v>202</v>
      </c>
    </row>
    <row r="60" spans="20:29" x14ac:dyDescent="0.25">
      <c r="T60" s="7" t="s">
        <v>37</v>
      </c>
      <c r="U60" s="7" t="s">
        <v>135</v>
      </c>
      <c r="V60" s="7" t="s">
        <v>136</v>
      </c>
      <c r="W60" s="7" t="s">
        <v>14</v>
      </c>
      <c r="Y60" s="7" t="s">
        <v>238</v>
      </c>
      <c r="Z60" s="7" t="s">
        <v>345</v>
      </c>
      <c r="AB60" s="7" t="s">
        <v>238</v>
      </c>
      <c r="AC60" s="7" t="s">
        <v>345</v>
      </c>
    </row>
    <row r="61" spans="20:29" x14ac:dyDescent="0.25">
      <c r="T61" s="7" t="s">
        <v>37</v>
      </c>
      <c r="U61" s="7" t="s">
        <v>135</v>
      </c>
      <c r="V61" s="7" t="s">
        <v>136</v>
      </c>
      <c r="W61" s="7" t="s">
        <v>10</v>
      </c>
      <c r="Y61" s="7" t="s">
        <v>123</v>
      </c>
      <c r="Z61" s="7" t="s">
        <v>174</v>
      </c>
      <c r="AB61" s="7" t="s">
        <v>123</v>
      </c>
      <c r="AC61" s="7" t="s">
        <v>174</v>
      </c>
    </row>
    <row r="62" spans="20:29" x14ac:dyDescent="0.25">
      <c r="T62" s="7" t="s">
        <v>37</v>
      </c>
      <c r="U62" s="7" t="s">
        <v>135</v>
      </c>
      <c r="V62" s="7" t="s">
        <v>136</v>
      </c>
      <c r="W62" s="7" t="s">
        <v>392</v>
      </c>
      <c r="Y62" s="7" t="s">
        <v>109</v>
      </c>
      <c r="Z62" s="7" t="s">
        <v>235</v>
      </c>
      <c r="AB62" s="7" t="s">
        <v>109</v>
      </c>
      <c r="AC62" s="7" t="s">
        <v>235</v>
      </c>
    </row>
    <row r="63" spans="20:29" x14ac:dyDescent="0.25">
      <c r="T63" s="7" t="s">
        <v>37</v>
      </c>
      <c r="U63" s="7" t="s">
        <v>135</v>
      </c>
      <c r="V63" s="7" t="s">
        <v>136</v>
      </c>
      <c r="W63" s="7" t="s">
        <v>12</v>
      </c>
      <c r="Y63" s="7" t="s">
        <v>284</v>
      </c>
      <c r="Z63" s="7" t="s">
        <v>118</v>
      </c>
      <c r="AB63" s="7" t="s">
        <v>284</v>
      </c>
      <c r="AC63" s="7" t="s">
        <v>118</v>
      </c>
    </row>
    <row r="64" spans="20:29" x14ac:dyDescent="0.25">
      <c r="T64" s="7" t="s">
        <v>39</v>
      </c>
      <c r="U64" s="7" t="s">
        <v>137</v>
      </c>
      <c r="V64" s="7" t="s">
        <v>138</v>
      </c>
      <c r="W64" s="7" t="s">
        <v>14</v>
      </c>
      <c r="Y64" s="7" t="s">
        <v>280</v>
      </c>
      <c r="Z64" s="7" t="s">
        <v>347</v>
      </c>
      <c r="AB64" s="7" t="s">
        <v>280</v>
      </c>
      <c r="AC64" s="7" t="s">
        <v>347</v>
      </c>
    </row>
    <row r="65" spans="20:29" x14ac:dyDescent="0.25">
      <c r="T65" s="7" t="s">
        <v>39</v>
      </c>
      <c r="U65" s="7" t="s">
        <v>137</v>
      </c>
      <c r="V65" s="7" t="s">
        <v>138</v>
      </c>
      <c r="W65" s="7" t="s">
        <v>9</v>
      </c>
      <c r="Y65" s="7" t="s">
        <v>227</v>
      </c>
      <c r="Z65" s="7" t="s">
        <v>245</v>
      </c>
      <c r="AB65" s="7" t="s">
        <v>227</v>
      </c>
      <c r="AC65" s="7" t="s">
        <v>245</v>
      </c>
    </row>
    <row r="66" spans="20:29" x14ac:dyDescent="0.25">
      <c r="T66" s="7" t="s">
        <v>39</v>
      </c>
      <c r="U66" s="7" t="s">
        <v>139</v>
      </c>
      <c r="V66" s="7" t="s">
        <v>140</v>
      </c>
      <c r="W66" s="7" t="s">
        <v>391</v>
      </c>
      <c r="Y66" s="7" t="s">
        <v>127</v>
      </c>
      <c r="Z66" s="7" t="s">
        <v>166</v>
      </c>
      <c r="AB66" s="7" t="s">
        <v>127</v>
      </c>
      <c r="AC66" s="7" t="s">
        <v>166</v>
      </c>
    </row>
    <row r="67" spans="20:29" x14ac:dyDescent="0.25">
      <c r="T67" s="7" t="s">
        <v>39</v>
      </c>
      <c r="U67" s="7" t="s">
        <v>139</v>
      </c>
      <c r="V67" s="7" t="s">
        <v>140</v>
      </c>
      <c r="W67" s="7" t="s">
        <v>14</v>
      </c>
      <c r="Y67" s="7" t="s">
        <v>288</v>
      </c>
      <c r="Z67" s="7" t="s">
        <v>170</v>
      </c>
      <c r="AB67" s="7" t="s">
        <v>288</v>
      </c>
      <c r="AC67" s="7" t="s">
        <v>170</v>
      </c>
    </row>
    <row r="68" spans="20:29" x14ac:dyDescent="0.25">
      <c r="T68" s="7" t="s">
        <v>39</v>
      </c>
      <c r="U68" s="7" t="s">
        <v>139</v>
      </c>
      <c r="V68" s="7" t="s">
        <v>140</v>
      </c>
      <c r="W68" s="7" t="s">
        <v>12</v>
      </c>
      <c r="Y68" s="7" t="s">
        <v>157</v>
      </c>
      <c r="Z68" s="7" t="s">
        <v>349</v>
      </c>
      <c r="AB68" s="7" t="s">
        <v>157</v>
      </c>
      <c r="AC68" s="7" t="s">
        <v>349</v>
      </c>
    </row>
    <row r="69" spans="20:29" x14ac:dyDescent="0.25">
      <c r="T69" s="7" t="s">
        <v>39</v>
      </c>
      <c r="U69" s="7" t="s">
        <v>141</v>
      </c>
      <c r="V69" s="7" t="s">
        <v>142</v>
      </c>
      <c r="W69" s="7" t="s">
        <v>391</v>
      </c>
      <c r="Y69" s="7" t="s">
        <v>217</v>
      </c>
      <c r="Z69" s="7" t="s">
        <v>351</v>
      </c>
      <c r="AB69" s="7" t="s">
        <v>217</v>
      </c>
      <c r="AC69" s="7" t="s">
        <v>351</v>
      </c>
    </row>
    <row r="70" spans="20:29" x14ac:dyDescent="0.25">
      <c r="T70" s="7" t="s">
        <v>39</v>
      </c>
      <c r="U70" s="7" t="s">
        <v>141</v>
      </c>
      <c r="V70" s="7" t="s">
        <v>142</v>
      </c>
      <c r="W70" s="7" t="s">
        <v>14</v>
      </c>
      <c r="Y70" s="7" t="s">
        <v>125</v>
      </c>
      <c r="Z70" s="7" t="s">
        <v>297</v>
      </c>
      <c r="AB70" s="7" t="s">
        <v>125</v>
      </c>
      <c r="AC70" s="7" t="s">
        <v>297</v>
      </c>
    </row>
    <row r="71" spans="20:29" x14ac:dyDescent="0.25">
      <c r="T71" s="7" t="s">
        <v>39</v>
      </c>
      <c r="U71" s="7" t="s">
        <v>141</v>
      </c>
      <c r="V71" s="7" t="s">
        <v>142</v>
      </c>
      <c r="W71" s="7" t="s">
        <v>9</v>
      </c>
      <c r="Y71" s="7" t="s">
        <v>167</v>
      </c>
      <c r="Z71" s="7" t="s">
        <v>190</v>
      </c>
      <c r="AB71" s="7" t="s">
        <v>167</v>
      </c>
      <c r="AC71" s="7" t="s">
        <v>190</v>
      </c>
    </row>
    <row r="72" spans="20:29" x14ac:dyDescent="0.25">
      <c r="T72" s="7" t="s">
        <v>39</v>
      </c>
      <c r="U72" s="7" t="s">
        <v>141</v>
      </c>
      <c r="V72" s="7" t="s">
        <v>142</v>
      </c>
      <c r="W72" s="7" t="s">
        <v>10</v>
      </c>
      <c r="Y72" s="7" t="s">
        <v>169</v>
      </c>
      <c r="Z72" s="7" t="s">
        <v>353</v>
      </c>
      <c r="AB72" s="7" t="s">
        <v>169</v>
      </c>
      <c r="AC72" s="7" t="s">
        <v>353</v>
      </c>
    </row>
    <row r="73" spans="20:29" x14ac:dyDescent="0.25">
      <c r="T73" s="7" t="s">
        <v>39</v>
      </c>
      <c r="U73" s="7" t="s">
        <v>141</v>
      </c>
      <c r="V73" s="7" t="s">
        <v>142</v>
      </c>
      <c r="W73" s="7" t="s">
        <v>392</v>
      </c>
      <c r="Y73" s="7" t="s">
        <v>229</v>
      </c>
      <c r="Z73" s="7" t="s">
        <v>355</v>
      </c>
      <c r="AB73" s="7" t="s">
        <v>229</v>
      </c>
      <c r="AC73" s="7" t="s">
        <v>355</v>
      </c>
    </row>
    <row r="74" spans="20:29" x14ac:dyDescent="0.25">
      <c r="T74" s="7" t="s">
        <v>39</v>
      </c>
      <c r="U74" s="7" t="s">
        <v>141</v>
      </c>
      <c r="V74" s="7" t="s">
        <v>142</v>
      </c>
      <c r="W74" s="7" t="s">
        <v>12</v>
      </c>
      <c r="Y74" s="7" t="s">
        <v>236</v>
      </c>
      <c r="Z74" s="7" t="s">
        <v>259</v>
      </c>
      <c r="AB74" s="7" t="s">
        <v>236</v>
      </c>
      <c r="AC74" s="7" t="s">
        <v>259</v>
      </c>
    </row>
    <row r="75" spans="20:29" x14ac:dyDescent="0.25">
      <c r="T75" s="7" t="s">
        <v>39</v>
      </c>
      <c r="U75" s="7" t="s">
        <v>143</v>
      </c>
      <c r="V75" s="7" t="s">
        <v>144</v>
      </c>
      <c r="W75" s="7" t="s">
        <v>391</v>
      </c>
      <c r="Y75" s="7" t="s">
        <v>250</v>
      </c>
      <c r="Z75" s="7" t="s">
        <v>261</v>
      </c>
      <c r="AB75" s="7" t="s">
        <v>250</v>
      </c>
      <c r="AC75" s="7" t="s">
        <v>261</v>
      </c>
    </row>
    <row r="76" spans="20:29" x14ac:dyDescent="0.25">
      <c r="T76" s="7" t="s">
        <v>39</v>
      </c>
      <c r="U76" s="7" t="s">
        <v>143</v>
      </c>
      <c r="V76" s="7" t="s">
        <v>144</v>
      </c>
      <c r="W76" s="7" t="s">
        <v>14</v>
      </c>
      <c r="Y76" s="7" t="s">
        <v>203</v>
      </c>
      <c r="Z76" s="7" t="s">
        <v>263</v>
      </c>
      <c r="AB76" s="7" t="s">
        <v>203</v>
      </c>
      <c r="AC76" s="7" t="s">
        <v>263</v>
      </c>
    </row>
    <row r="77" spans="20:29" x14ac:dyDescent="0.25">
      <c r="T77" s="7" t="s">
        <v>39</v>
      </c>
      <c r="U77" s="7" t="s">
        <v>143</v>
      </c>
      <c r="V77" s="7" t="s">
        <v>144</v>
      </c>
      <c r="W77" s="7" t="s">
        <v>10</v>
      </c>
      <c r="Y77" s="7" t="s">
        <v>256</v>
      </c>
      <c r="Z77" s="7" t="s">
        <v>357</v>
      </c>
      <c r="AB77" s="7" t="s">
        <v>256</v>
      </c>
      <c r="AC77" s="7" t="s">
        <v>357</v>
      </c>
    </row>
    <row r="78" spans="20:29" x14ac:dyDescent="0.25">
      <c r="T78" s="7" t="s">
        <v>39</v>
      </c>
      <c r="U78" s="7" t="s">
        <v>143</v>
      </c>
      <c r="V78" s="7" t="s">
        <v>144</v>
      </c>
      <c r="W78" s="7" t="s">
        <v>392</v>
      </c>
      <c r="Y78" s="7" t="s">
        <v>161</v>
      </c>
      <c r="Z78" s="7" t="s">
        <v>247</v>
      </c>
      <c r="AB78" s="7" t="s">
        <v>161</v>
      </c>
      <c r="AC78" s="7" t="s">
        <v>247</v>
      </c>
    </row>
    <row r="79" spans="20:29" x14ac:dyDescent="0.25">
      <c r="T79" s="7" t="s">
        <v>39</v>
      </c>
      <c r="U79" s="7" t="s">
        <v>143</v>
      </c>
      <c r="V79" s="7" t="s">
        <v>144</v>
      </c>
      <c r="W79" s="7" t="s">
        <v>12</v>
      </c>
      <c r="Y79" s="7" t="s">
        <v>302</v>
      </c>
      <c r="Z79" s="7" t="s">
        <v>184</v>
      </c>
      <c r="AB79" s="7" t="s">
        <v>302</v>
      </c>
      <c r="AC79" s="7" t="s">
        <v>184</v>
      </c>
    </row>
    <row r="80" spans="20:29" x14ac:dyDescent="0.25">
      <c r="T80" s="7" t="s">
        <v>39</v>
      </c>
      <c r="U80" s="7" t="s">
        <v>145</v>
      </c>
      <c r="V80" s="7" t="s">
        <v>146</v>
      </c>
      <c r="W80" s="7" t="s">
        <v>10</v>
      </c>
      <c r="Y80" s="7" t="s">
        <v>300</v>
      </c>
      <c r="Z80" s="7" t="s">
        <v>359</v>
      </c>
      <c r="AB80" s="7" t="s">
        <v>300</v>
      </c>
      <c r="AC80" s="7" t="s">
        <v>359</v>
      </c>
    </row>
    <row r="81" spans="20:29" x14ac:dyDescent="0.25">
      <c r="T81" s="7" t="s">
        <v>39</v>
      </c>
      <c r="U81" s="7" t="s">
        <v>145</v>
      </c>
      <c r="V81" s="7" t="s">
        <v>146</v>
      </c>
      <c r="W81" s="7" t="s">
        <v>392</v>
      </c>
      <c r="Y81" s="7" t="s">
        <v>191</v>
      </c>
      <c r="Z81" s="7" t="s">
        <v>265</v>
      </c>
      <c r="AB81" s="7" t="s">
        <v>191</v>
      </c>
      <c r="AC81" s="7" t="s">
        <v>265</v>
      </c>
    </row>
    <row r="82" spans="20:29" x14ac:dyDescent="0.25">
      <c r="T82" s="7" t="s">
        <v>39</v>
      </c>
      <c r="U82" s="7" t="s">
        <v>145</v>
      </c>
      <c r="V82" s="7" t="s">
        <v>146</v>
      </c>
      <c r="W82" s="7" t="s">
        <v>12</v>
      </c>
      <c r="Y82" s="7" t="s">
        <v>187</v>
      </c>
      <c r="Z82" s="7" t="s">
        <v>142</v>
      </c>
      <c r="AB82" s="7" t="s">
        <v>187</v>
      </c>
      <c r="AC82" s="7" t="s">
        <v>142</v>
      </c>
    </row>
    <row r="83" spans="20:29" x14ac:dyDescent="0.25">
      <c r="T83" s="7" t="s">
        <v>39</v>
      </c>
      <c r="U83" s="7" t="s">
        <v>147</v>
      </c>
      <c r="V83" s="7" t="s">
        <v>148</v>
      </c>
      <c r="W83" s="7" t="s">
        <v>9</v>
      </c>
      <c r="Y83" s="7" t="s">
        <v>195</v>
      </c>
      <c r="Z83" s="7" t="s">
        <v>182</v>
      </c>
      <c r="AB83" s="7" t="s">
        <v>195</v>
      </c>
      <c r="AC83" s="7" t="s">
        <v>182</v>
      </c>
    </row>
    <row r="84" spans="20:29" x14ac:dyDescent="0.25">
      <c r="T84" s="7" t="s">
        <v>39</v>
      </c>
      <c r="U84" s="7" t="s">
        <v>147</v>
      </c>
      <c r="V84" s="7" t="s">
        <v>148</v>
      </c>
      <c r="W84" s="7" t="s">
        <v>10</v>
      </c>
      <c r="Y84" s="7" t="s">
        <v>221</v>
      </c>
      <c r="Z84" s="7" t="s">
        <v>361</v>
      </c>
      <c r="AB84" s="7" t="s">
        <v>221</v>
      </c>
      <c r="AC84" s="7" t="s">
        <v>361</v>
      </c>
    </row>
    <row r="85" spans="20:29" x14ac:dyDescent="0.25">
      <c r="T85" s="7" t="s">
        <v>39</v>
      </c>
      <c r="U85" s="7" t="s">
        <v>147</v>
      </c>
      <c r="V85" s="7" t="s">
        <v>148</v>
      </c>
      <c r="W85" s="7" t="s">
        <v>392</v>
      </c>
      <c r="Y85" s="7" t="s">
        <v>141</v>
      </c>
      <c r="Z85" s="7" t="s">
        <v>144</v>
      </c>
      <c r="AB85" s="7" t="s">
        <v>141</v>
      </c>
      <c r="AC85" s="7" t="s">
        <v>144</v>
      </c>
    </row>
    <row r="86" spans="20:29" x14ac:dyDescent="0.25">
      <c r="T86" s="7" t="s">
        <v>39</v>
      </c>
      <c r="U86" s="7" t="s">
        <v>147</v>
      </c>
      <c r="V86" s="7" t="s">
        <v>148</v>
      </c>
      <c r="W86" s="7" t="s">
        <v>12</v>
      </c>
      <c r="Y86" s="7" t="s">
        <v>272</v>
      </c>
      <c r="Z86" s="7" t="s">
        <v>208</v>
      </c>
      <c r="AB86" s="7" t="s">
        <v>272</v>
      </c>
      <c r="AC86" s="7" t="s">
        <v>208</v>
      </c>
    </row>
    <row r="87" spans="20:29" x14ac:dyDescent="0.25">
      <c r="T87" s="7" t="s">
        <v>39</v>
      </c>
      <c r="U87" s="7" t="s">
        <v>149</v>
      </c>
      <c r="V87" s="7" t="s">
        <v>150</v>
      </c>
      <c r="W87" s="7" t="s">
        <v>14</v>
      </c>
      <c r="Y87" s="7" t="s">
        <v>207</v>
      </c>
      <c r="Z87" s="7" t="s">
        <v>192</v>
      </c>
      <c r="AB87" s="7" t="s">
        <v>207</v>
      </c>
      <c r="AC87" s="7" t="s">
        <v>192</v>
      </c>
    </row>
    <row r="88" spans="20:29" x14ac:dyDescent="0.25">
      <c r="T88" s="7" t="s">
        <v>39</v>
      </c>
      <c r="U88" s="7" t="s">
        <v>149</v>
      </c>
      <c r="V88" s="7" t="s">
        <v>150</v>
      </c>
      <c r="W88" s="7" t="s">
        <v>9</v>
      </c>
      <c r="Y88" s="7" t="s">
        <v>171</v>
      </c>
      <c r="Z88" s="7" t="s">
        <v>204</v>
      </c>
      <c r="AB88" s="7" t="s">
        <v>171</v>
      </c>
      <c r="AC88" s="7" t="s">
        <v>204</v>
      </c>
    </row>
    <row r="89" spans="20:29" x14ac:dyDescent="0.25">
      <c r="T89" s="7" t="s">
        <v>39</v>
      </c>
      <c r="U89" s="7" t="s">
        <v>149</v>
      </c>
      <c r="V89" s="7" t="s">
        <v>150</v>
      </c>
      <c r="W89" s="7" t="s">
        <v>10</v>
      </c>
      <c r="Y89" s="7" t="s">
        <v>294</v>
      </c>
      <c r="Z89" s="7" t="s">
        <v>146</v>
      </c>
      <c r="AB89" s="7" t="s">
        <v>294</v>
      </c>
      <c r="AC89" s="7" t="s">
        <v>146</v>
      </c>
    </row>
    <row r="90" spans="20:29" x14ac:dyDescent="0.25">
      <c r="T90" s="7" t="s">
        <v>39</v>
      </c>
      <c r="U90" s="7" t="s">
        <v>149</v>
      </c>
      <c r="V90" s="7" t="s">
        <v>150</v>
      </c>
      <c r="W90" s="7" t="s">
        <v>392</v>
      </c>
      <c r="Y90" s="7" t="s">
        <v>179</v>
      </c>
      <c r="Z90" s="7" t="s">
        <v>363</v>
      </c>
      <c r="AB90" s="7" t="s">
        <v>179</v>
      </c>
      <c r="AC90" s="7" t="s">
        <v>363</v>
      </c>
    </row>
    <row r="91" spans="20:29" x14ac:dyDescent="0.25">
      <c r="T91" s="7" t="s">
        <v>39</v>
      </c>
      <c r="U91" s="7" t="s">
        <v>149</v>
      </c>
      <c r="V91" s="7" t="s">
        <v>150</v>
      </c>
      <c r="W91" s="7" t="s">
        <v>12</v>
      </c>
      <c r="Y91" s="7" t="s">
        <v>139</v>
      </c>
      <c r="Z91" s="7" t="s">
        <v>216</v>
      </c>
      <c r="AB91" s="7" t="s">
        <v>139</v>
      </c>
      <c r="AC91" s="7" t="s">
        <v>216</v>
      </c>
    </row>
    <row r="92" spans="20:29" x14ac:dyDescent="0.25">
      <c r="T92" s="7" t="s">
        <v>39</v>
      </c>
      <c r="U92" s="7" t="s">
        <v>151</v>
      </c>
      <c r="V92" s="7" t="s">
        <v>152</v>
      </c>
      <c r="W92" s="7" t="s">
        <v>391</v>
      </c>
      <c r="Y92" s="7" t="s">
        <v>183</v>
      </c>
      <c r="Z92" s="7" t="s">
        <v>218</v>
      </c>
      <c r="AB92" s="7" t="s">
        <v>183</v>
      </c>
      <c r="AC92" s="7" t="s">
        <v>218</v>
      </c>
    </row>
    <row r="93" spans="20:29" x14ac:dyDescent="0.25">
      <c r="T93" s="7" t="s">
        <v>41</v>
      </c>
      <c r="U93" s="7" t="s">
        <v>153</v>
      </c>
      <c r="V93" s="7" t="s">
        <v>154</v>
      </c>
      <c r="W93" s="7" t="s">
        <v>391</v>
      </c>
      <c r="Y93" s="7" t="s">
        <v>197</v>
      </c>
      <c r="Z93" s="7" t="s">
        <v>365</v>
      </c>
      <c r="AB93" s="7" t="s">
        <v>197</v>
      </c>
      <c r="AC93" s="7" t="s">
        <v>365</v>
      </c>
    </row>
    <row r="94" spans="20:29" x14ac:dyDescent="0.25">
      <c r="T94" s="7" t="s">
        <v>41</v>
      </c>
      <c r="U94" s="7" t="s">
        <v>153</v>
      </c>
      <c r="V94" s="7" t="s">
        <v>154</v>
      </c>
      <c r="W94" s="7" t="s">
        <v>14</v>
      </c>
      <c r="Y94" s="7" t="s">
        <v>135</v>
      </c>
      <c r="Z94" s="7" t="s">
        <v>273</v>
      </c>
      <c r="AB94" s="7" t="s">
        <v>135</v>
      </c>
      <c r="AC94" s="7" t="s">
        <v>273</v>
      </c>
    </row>
    <row r="95" spans="20:29" x14ac:dyDescent="0.25">
      <c r="T95" s="7" t="s">
        <v>41</v>
      </c>
      <c r="U95" s="7" t="s">
        <v>153</v>
      </c>
      <c r="V95" s="7" t="s">
        <v>154</v>
      </c>
      <c r="W95" s="7" t="s">
        <v>9</v>
      </c>
      <c r="Y95" s="7" t="s">
        <v>274</v>
      </c>
      <c r="Z95" s="7" t="s">
        <v>172</v>
      </c>
      <c r="AB95" s="7" t="s">
        <v>274</v>
      </c>
      <c r="AC95" s="7" t="s">
        <v>172</v>
      </c>
    </row>
    <row r="96" spans="20:29" x14ac:dyDescent="0.25">
      <c r="T96" s="7" t="s">
        <v>41</v>
      </c>
      <c r="U96" s="7" t="s">
        <v>153</v>
      </c>
      <c r="V96" s="7" t="s">
        <v>154</v>
      </c>
      <c r="W96" s="7" t="s">
        <v>10</v>
      </c>
      <c r="Y96" s="7" t="s">
        <v>165</v>
      </c>
      <c r="Z96" s="7" t="s">
        <v>367</v>
      </c>
      <c r="AB96" s="7" t="s">
        <v>165</v>
      </c>
      <c r="AC96" s="7" t="s">
        <v>367</v>
      </c>
    </row>
    <row r="97" spans="20:29" x14ac:dyDescent="0.25">
      <c r="T97" s="7" t="s">
        <v>41</v>
      </c>
      <c r="U97" s="7" t="s">
        <v>153</v>
      </c>
      <c r="V97" s="7" t="s">
        <v>154</v>
      </c>
      <c r="W97" s="7" t="s">
        <v>392</v>
      </c>
      <c r="Y97" s="7" t="s">
        <v>151</v>
      </c>
      <c r="Z97" s="7" t="s">
        <v>369</v>
      </c>
      <c r="AB97" s="7" t="s">
        <v>151</v>
      </c>
      <c r="AC97" s="7" t="s">
        <v>369</v>
      </c>
    </row>
    <row r="98" spans="20:29" x14ac:dyDescent="0.25">
      <c r="T98" s="7" t="s">
        <v>41</v>
      </c>
      <c r="U98" s="7" t="s">
        <v>153</v>
      </c>
      <c r="V98" s="7" t="s">
        <v>154</v>
      </c>
      <c r="W98" s="7" t="s">
        <v>12</v>
      </c>
      <c r="Y98" s="7" t="s">
        <v>145</v>
      </c>
      <c r="Z98" s="7" t="s">
        <v>371</v>
      </c>
      <c r="AB98" s="7" t="s">
        <v>145</v>
      </c>
      <c r="AC98" s="7" t="s">
        <v>371</v>
      </c>
    </row>
    <row r="99" spans="20:29" x14ac:dyDescent="0.25">
      <c r="T99" s="7" t="s">
        <v>41</v>
      </c>
      <c r="U99" s="7" t="s">
        <v>155</v>
      </c>
      <c r="V99" s="7" t="s">
        <v>156</v>
      </c>
      <c r="W99" s="7" t="s">
        <v>391</v>
      </c>
      <c r="Y99" s="7" t="s">
        <v>209</v>
      </c>
      <c r="Z99" s="7" t="s">
        <v>373</v>
      </c>
      <c r="AB99" s="7" t="s">
        <v>209</v>
      </c>
      <c r="AC99" s="7" t="s">
        <v>373</v>
      </c>
    </row>
    <row r="100" spans="20:29" x14ac:dyDescent="0.25">
      <c r="T100" s="7" t="s">
        <v>43</v>
      </c>
      <c r="U100" s="7" t="s">
        <v>157</v>
      </c>
      <c r="V100" s="7" t="s">
        <v>158</v>
      </c>
      <c r="W100" s="7" t="s">
        <v>14</v>
      </c>
      <c r="Y100" s="7" t="s">
        <v>147</v>
      </c>
      <c r="Z100" s="7" t="s">
        <v>375</v>
      </c>
      <c r="AB100" s="7" t="s">
        <v>147</v>
      </c>
      <c r="AC100" s="7" t="s">
        <v>375</v>
      </c>
    </row>
    <row r="101" spans="20:29" x14ac:dyDescent="0.25">
      <c r="T101" s="7" t="s">
        <v>43</v>
      </c>
      <c r="U101" s="7" t="s">
        <v>157</v>
      </c>
      <c r="V101" s="7" t="s">
        <v>158</v>
      </c>
      <c r="W101" s="7" t="s">
        <v>9</v>
      </c>
      <c r="Y101" s="7" t="s">
        <v>119</v>
      </c>
      <c r="Z101" s="7" t="s">
        <v>377</v>
      </c>
      <c r="AB101" s="7" t="s">
        <v>119</v>
      </c>
      <c r="AC101" s="7" t="s">
        <v>377</v>
      </c>
    </row>
    <row r="102" spans="20:29" x14ac:dyDescent="0.25">
      <c r="T102" s="7" t="s">
        <v>43</v>
      </c>
      <c r="U102" s="7" t="s">
        <v>157</v>
      </c>
      <c r="V102" s="7" t="s">
        <v>158</v>
      </c>
      <c r="W102" s="7" t="s">
        <v>10</v>
      </c>
      <c r="Y102" s="7" t="s">
        <v>290</v>
      </c>
      <c r="Z102" s="7" t="s">
        <v>122</v>
      </c>
      <c r="AB102" s="7" t="s">
        <v>290</v>
      </c>
      <c r="AC102" s="7" t="s">
        <v>122</v>
      </c>
    </row>
    <row r="103" spans="20:29" x14ac:dyDescent="0.25">
      <c r="T103" s="7" t="s">
        <v>43</v>
      </c>
      <c r="U103" s="7" t="s">
        <v>157</v>
      </c>
      <c r="V103" s="7" t="s">
        <v>158</v>
      </c>
      <c r="W103" s="7" t="s">
        <v>392</v>
      </c>
      <c r="Y103" s="7" t="s">
        <v>201</v>
      </c>
      <c r="Z103" s="7" t="s">
        <v>158</v>
      </c>
      <c r="AB103" s="7" t="s">
        <v>201</v>
      </c>
      <c r="AC103" s="7" t="s">
        <v>158</v>
      </c>
    </row>
    <row r="104" spans="20:29" x14ac:dyDescent="0.25">
      <c r="T104" s="7" t="s">
        <v>43</v>
      </c>
      <c r="U104" s="7" t="s">
        <v>157</v>
      </c>
      <c r="V104" s="7" t="s">
        <v>158</v>
      </c>
      <c r="W104" s="7" t="s">
        <v>12</v>
      </c>
      <c r="Y104" s="7" t="s">
        <v>232</v>
      </c>
      <c r="Z104" s="7" t="s">
        <v>299</v>
      </c>
      <c r="AB104" s="7" t="s">
        <v>232</v>
      </c>
      <c r="AC104" s="7" t="s">
        <v>299</v>
      </c>
    </row>
    <row r="105" spans="20:29" x14ac:dyDescent="0.25">
      <c r="T105" s="7" t="s">
        <v>43</v>
      </c>
      <c r="U105" s="7" t="s">
        <v>161</v>
      </c>
      <c r="V105" s="7" t="s">
        <v>162</v>
      </c>
      <c r="W105" s="7" t="s">
        <v>391</v>
      </c>
      <c r="Y105" s="7" t="s">
        <v>143</v>
      </c>
      <c r="Z105" s="7" t="s">
        <v>283</v>
      </c>
      <c r="AB105" s="7" t="s">
        <v>143</v>
      </c>
      <c r="AC105" s="7" t="s">
        <v>283</v>
      </c>
    </row>
    <row r="106" spans="20:29" x14ac:dyDescent="0.25">
      <c r="T106" s="7" t="s">
        <v>48</v>
      </c>
      <c r="U106" s="7" t="s">
        <v>165</v>
      </c>
      <c r="V106" s="7" t="s">
        <v>166</v>
      </c>
      <c r="W106" s="7" t="s">
        <v>391</v>
      </c>
      <c r="Y106" s="7" t="s">
        <v>211</v>
      </c>
      <c r="Z106" s="7" t="s">
        <v>124</v>
      </c>
      <c r="AB106" s="7" t="s">
        <v>211</v>
      </c>
      <c r="AC106" s="7" t="s">
        <v>124</v>
      </c>
    </row>
    <row r="107" spans="20:29" x14ac:dyDescent="0.25">
      <c r="T107" s="7" t="s">
        <v>48</v>
      </c>
      <c r="U107" s="7" t="s">
        <v>165</v>
      </c>
      <c r="V107" s="7" t="s">
        <v>166</v>
      </c>
      <c r="W107" s="7" t="s">
        <v>14</v>
      </c>
      <c r="Y107" s="7" t="s">
        <v>260</v>
      </c>
      <c r="Z107" s="7" t="s">
        <v>126</v>
      </c>
      <c r="AB107" s="7" t="s">
        <v>260</v>
      </c>
      <c r="AC107" s="7" t="s">
        <v>126</v>
      </c>
    </row>
    <row r="108" spans="20:29" x14ac:dyDescent="0.25">
      <c r="T108" s="7" t="s">
        <v>48</v>
      </c>
      <c r="U108" s="7" t="s">
        <v>165</v>
      </c>
      <c r="V108" s="7" t="s">
        <v>166</v>
      </c>
      <c r="W108" s="7" t="s">
        <v>9</v>
      </c>
      <c r="Y108" s="7" t="s">
        <v>117</v>
      </c>
      <c r="Z108" s="7" t="s">
        <v>186</v>
      </c>
      <c r="AB108" s="7" t="s">
        <v>117</v>
      </c>
      <c r="AC108" s="7" t="s">
        <v>186</v>
      </c>
    </row>
    <row r="109" spans="20:29" x14ac:dyDescent="0.25">
      <c r="T109" s="7" t="s">
        <v>48</v>
      </c>
      <c r="U109" s="7" t="s">
        <v>165</v>
      </c>
      <c r="V109" s="7" t="s">
        <v>166</v>
      </c>
      <c r="W109" s="7" t="s">
        <v>10</v>
      </c>
      <c r="Y109" s="7" t="s">
        <v>193</v>
      </c>
      <c r="Z109" s="7" t="s">
        <v>379</v>
      </c>
      <c r="AB109" s="7" t="s">
        <v>193</v>
      </c>
      <c r="AC109" s="7" t="s">
        <v>379</v>
      </c>
    </row>
    <row r="110" spans="20:29" x14ac:dyDescent="0.25">
      <c r="T110" s="7" t="s">
        <v>48</v>
      </c>
      <c r="U110" s="7" t="s">
        <v>165</v>
      </c>
      <c r="V110" s="7" t="s">
        <v>166</v>
      </c>
      <c r="W110" s="7" t="s">
        <v>392</v>
      </c>
      <c r="Y110" s="7" t="s">
        <v>177</v>
      </c>
      <c r="Z110" s="7" t="s">
        <v>148</v>
      </c>
      <c r="AB110" s="7" t="s">
        <v>177</v>
      </c>
      <c r="AC110" s="7" t="s">
        <v>148</v>
      </c>
    </row>
    <row r="111" spans="20:29" x14ac:dyDescent="0.25">
      <c r="T111" s="7" t="s">
        <v>48</v>
      </c>
      <c r="U111" s="7" t="s">
        <v>165</v>
      </c>
      <c r="V111" s="7" t="s">
        <v>166</v>
      </c>
      <c r="W111" s="7" t="s">
        <v>12</v>
      </c>
      <c r="Y111" s="7" t="s">
        <v>264</v>
      </c>
      <c r="Z111" s="7" t="s">
        <v>150</v>
      </c>
      <c r="AB111" s="7" t="s">
        <v>264</v>
      </c>
      <c r="AC111" s="7" t="s">
        <v>150</v>
      </c>
    </row>
    <row r="112" spans="20:29" x14ac:dyDescent="0.25">
      <c r="T112" s="7" t="s">
        <v>50</v>
      </c>
      <c r="U112" s="7" t="s">
        <v>167</v>
      </c>
      <c r="V112" s="7" t="s">
        <v>168</v>
      </c>
      <c r="W112" s="7" t="s">
        <v>391</v>
      </c>
      <c r="Y112" s="7" t="s">
        <v>268</v>
      </c>
      <c r="Z112" s="7" t="s">
        <v>251</v>
      </c>
      <c r="AB112" s="7" t="s">
        <v>268</v>
      </c>
      <c r="AC112" s="7" t="s">
        <v>251</v>
      </c>
    </row>
    <row r="113" spans="20:29" x14ac:dyDescent="0.25">
      <c r="T113" s="7" t="s">
        <v>50</v>
      </c>
      <c r="U113" s="7" t="s">
        <v>167</v>
      </c>
      <c r="V113" s="7" t="s">
        <v>168</v>
      </c>
      <c r="W113" s="7" t="s">
        <v>10</v>
      </c>
      <c r="Y113" s="7" t="s">
        <v>242</v>
      </c>
      <c r="Z113" s="7" t="s">
        <v>249</v>
      </c>
      <c r="AB113" s="7" t="s">
        <v>242</v>
      </c>
      <c r="AC113" s="7" t="s">
        <v>249</v>
      </c>
    </row>
    <row r="114" spans="20:29" x14ac:dyDescent="0.25">
      <c r="T114" s="7" t="s">
        <v>50</v>
      </c>
      <c r="U114" s="7" t="s">
        <v>167</v>
      </c>
      <c r="V114" s="7" t="s">
        <v>168</v>
      </c>
      <c r="W114" s="7" t="s">
        <v>392</v>
      </c>
      <c r="Y114" s="7" t="s">
        <v>215</v>
      </c>
      <c r="Z114" s="7" t="s">
        <v>237</v>
      </c>
      <c r="AB114" s="7" t="s">
        <v>215</v>
      </c>
      <c r="AC114" s="7" t="s">
        <v>237</v>
      </c>
    </row>
    <row r="115" spans="20:29" x14ac:dyDescent="0.25">
      <c r="T115" s="7" t="s">
        <v>50</v>
      </c>
      <c r="U115" s="7" t="s">
        <v>167</v>
      </c>
      <c r="V115" s="7" t="s">
        <v>168</v>
      </c>
      <c r="W115" s="7" t="s">
        <v>12</v>
      </c>
      <c r="Y115" s="7" t="s">
        <v>254</v>
      </c>
      <c r="Z115" s="7" t="s">
        <v>194</v>
      </c>
      <c r="AB115" s="7" t="s">
        <v>254</v>
      </c>
      <c r="AC115" s="7" t="s">
        <v>194</v>
      </c>
    </row>
    <row r="116" spans="20:29" x14ac:dyDescent="0.25">
      <c r="T116" s="7" t="s">
        <v>50</v>
      </c>
      <c r="U116" s="7" t="s">
        <v>169</v>
      </c>
      <c r="V116" s="7" t="s">
        <v>170</v>
      </c>
      <c r="W116" s="7" t="s">
        <v>391</v>
      </c>
      <c r="Y116" s="7" t="s">
        <v>278</v>
      </c>
      <c r="Z116" s="7" t="s">
        <v>381</v>
      </c>
      <c r="AB116" s="7" t="s">
        <v>278</v>
      </c>
      <c r="AC116" s="7" t="s">
        <v>381</v>
      </c>
    </row>
    <row r="117" spans="20:29" x14ac:dyDescent="0.25">
      <c r="T117" s="7" t="s">
        <v>50</v>
      </c>
      <c r="U117" s="7" t="s">
        <v>169</v>
      </c>
      <c r="V117" s="7" t="s">
        <v>170</v>
      </c>
      <c r="W117" s="7" t="s">
        <v>10</v>
      </c>
      <c r="Y117" s="7" t="s">
        <v>121</v>
      </c>
      <c r="Z117" s="7" t="s">
        <v>383</v>
      </c>
      <c r="AB117" s="7" t="s">
        <v>121</v>
      </c>
      <c r="AC117" s="7" t="s">
        <v>383</v>
      </c>
    </row>
    <row r="118" spans="20:29" x14ac:dyDescent="0.25">
      <c r="T118" s="7" t="s">
        <v>50</v>
      </c>
      <c r="U118" s="7" t="s">
        <v>169</v>
      </c>
      <c r="V118" s="7" t="s">
        <v>170</v>
      </c>
      <c r="W118" s="7" t="s">
        <v>392</v>
      </c>
      <c r="Y118" s="7" t="s">
        <v>246</v>
      </c>
      <c r="Z118" s="7" t="s">
        <v>285</v>
      </c>
      <c r="AB118" s="7" t="s">
        <v>246</v>
      </c>
      <c r="AC118" s="7" t="s">
        <v>285</v>
      </c>
    </row>
    <row r="119" spans="20:29" x14ac:dyDescent="0.25">
      <c r="T119" s="7" t="s">
        <v>50</v>
      </c>
      <c r="U119" s="7" t="s">
        <v>169</v>
      </c>
      <c r="V119" s="7" t="s">
        <v>170</v>
      </c>
      <c r="W119" s="7" t="s">
        <v>12</v>
      </c>
      <c r="Y119" s="7" t="s">
        <v>248</v>
      </c>
      <c r="Z119" s="7" t="s">
        <v>196</v>
      </c>
      <c r="AB119" s="7" t="s">
        <v>248</v>
      </c>
      <c r="AC119" s="7" t="s">
        <v>196</v>
      </c>
    </row>
    <row r="120" spans="20:29" x14ac:dyDescent="0.25">
      <c r="T120" s="7" t="s">
        <v>50</v>
      </c>
      <c r="U120" s="7" t="s">
        <v>171</v>
      </c>
      <c r="V120" s="7" t="s">
        <v>172</v>
      </c>
      <c r="W120" s="7" t="s">
        <v>391</v>
      </c>
      <c r="Y120" s="7" t="s">
        <v>113</v>
      </c>
      <c r="Z120" s="7" t="s">
        <v>385</v>
      </c>
      <c r="AB120" s="7" t="s">
        <v>113</v>
      </c>
      <c r="AC120" s="7" t="s">
        <v>385</v>
      </c>
    </row>
    <row r="121" spans="20:29" x14ac:dyDescent="0.25">
      <c r="T121" s="7" t="s">
        <v>50</v>
      </c>
      <c r="U121" s="7" t="s">
        <v>171</v>
      </c>
      <c r="V121" s="7" t="s">
        <v>172</v>
      </c>
      <c r="W121" s="7" t="s">
        <v>9</v>
      </c>
      <c r="Y121" s="7" t="s">
        <v>155</v>
      </c>
      <c r="Z121" s="7" t="s">
        <v>222</v>
      </c>
      <c r="AB121" s="7" t="s">
        <v>155</v>
      </c>
      <c r="AC121" s="7" t="s">
        <v>222</v>
      </c>
    </row>
    <row r="122" spans="20:29" x14ac:dyDescent="0.25">
      <c r="T122" s="7" t="s">
        <v>50</v>
      </c>
      <c r="U122" s="7" t="s">
        <v>171</v>
      </c>
      <c r="V122" s="7" t="s">
        <v>172</v>
      </c>
      <c r="W122" s="7" t="s">
        <v>10</v>
      </c>
      <c r="Y122" s="7" t="s">
        <v>137</v>
      </c>
      <c r="Z122" s="7" t="s">
        <v>152</v>
      </c>
      <c r="AB122" s="7" t="s">
        <v>137</v>
      </c>
      <c r="AC122" s="7" t="s">
        <v>152</v>
      </c>
    </row>
    <row r="123" spans="20:29" x14ac:dyDescent="0.25">
      <c r="T123" s="7" t="s">
        <v>50</v>
      </c>
      <c r="U123" s="7" t="s">
        <v>171</v>
      </c>
      <c r="V123" s="7" t="s">
        <v>172</v>
      </c>
      <c r="W123" s="7" t="s">
        <v>392</v>
      </c>
      <c r="Y123" s="7" t="s">
        <v>270</v>
      </c>
      <c r="Z123" s="7" t="s">
        <v>128</v>
      </c>
      <c r="AB123" s="7" t="s">
        <v>270</v>
      </c>
      <c r="AC123" s="7" t="s">
        <v>128</v>
      </c>
    </row>
    <row r="124" spans="20:29" x14ac:dyDescent="0.25">
      <c r="T124" s="7" t="s">
        <v>50</v>
      </c>
      <c r="U124" s="7" t="s">
        <v>171</v>
      </c>
      <c r="V124" s="7" t="s">
        <v>172</v>
      </c>
      <c r="W124" s="7" t="s">
        <v>12</v>
      </c>
      <c r="Y124" s="7" t="s">
        <v>115</v>
      </c>
      <c r="Z124" s="7" t="s">
        <v>387</v>
      </c>
      <c r="AB124" s="7" t="s">
        <v>115</v>
      </c>
      <c r="AC124" s="7" t="s">
        <v>387</v>
      </c>
    </row>
    <row r="125" spans="20:29" x14ac:dyDescent="0.25">
      <c r="T125" s="7" t="s">
        <v>52</v>
      </c>
      <c r="U125" s="7" t="s">
        <v>173</v>
      </c>
      <c r="V125" s="7" t="s">
        <v>174</v>
      </c>
      <c r="W125" s="7" t="s">
        <v>391</v>
      </c>
      <c r="Y125" s="7" t="s">
        <v>286</v>
      </c>
      <c r="Z125" s="7" t="s">
        <v>136</v>
      </c>
      <c r="AB125" s="7" t="s">
        <v>286</v>
      </c>
      <c r="AC125" s="7" t="s">
        <v>136</v>
      </c>
    </row>
    <row r="126" spans="20:29" x14ac:dyDescent="0.25">
      <c r="T126" s="7" t="s">
        <v>52</v>
      </c>
      <c r="U126" s="7" t="s">
        <v>173</v>
      </c>
      <c r="V126" s="7" t="s">
        <v>174</v>
      </c>
      <c r="W126" s="7" t="s">
        <v>14</v>
      </c>
      <c r="Y126" s="7" t="s">
        <v>276</v>
      </c>
      <c r="Z126" s="7" t="s">
        <v>120</v>
      </c>
      <c r="AB126" s="7" t="s">
        <v>276</v>
      </c>
      <c r="AC126" s="7" t="s">
        <v>120</v>
      </c>
    </row>
    <row r="127" spans="20:29" x14ac:dyDescent="0.25">
      <c r="T127" s="7" t="s">
        <v>52</v>
      </c>
      <c r="U127" s="7" t="s">
        <v>173</v>
      </c>
      <c r="V127" s="7" t="s">
        <v>174</v>
      </c>
      <c r="W127" s="7" t="s">
        <v>9</v>
      </c>
      <c r="Y127" s="7" t="s">
        <v>244</v>
      </c>
      <c r="Z127" s="7" t="s">
        <v>162</v>
      </c>
      <c r="AB127" s="7" t="s">
        <v>244</v>
      </c>
      <c r="AC127" s="7" t="s">
        <v>162</v>
      </c>
    </row>
    <row r="128" spans="20:29" x14ac:dyDescent="0.25">
      <c r="T128" s="7" t="s">
        <v>52</v>
      </c>
      <c r="U128" s="7" t="s">
        <v>173</v>
      </c>
      <c r="V128" s="7" t="s">
        <v>174</v>
      </c>
      <c r="W128" s="7" t="s">
        <v>10</v>
      </c>
      <c r="Y128" s="7" t="s">
        <v>266</v>
      </c>
      <c r="Z128" s="7" t="s">
        <v>226</v>
      </c>
      <c r="AB128" s="7" t="s">
        <v>266</v>
      </c>
      <c r="AC128" s="7" t="s">
        <v>226</v>
      </c>
    </row>
    <row r="129" spans="20:29" x14ac:dyDescent="0.25">
      <c r="T129" s="7" t="s">
        <v>52</v>
      </c>
      <c r="U129" s="7" t="s">
        <v>173</v>
      </c>
      <c r="V129" s="7" t="s">
        <v>174</v>
      </c>
      <c r="W129" s="7" t="s">
        <v>392</v>
      </c>
      <c r="Y129" s="7" t="s">
        <v>153</v>
      </c>
      <c r="Z129" s="7" t="s">
        <v>301</v>
      </c>
      <c r="AB129" s="7" t="s">
        <v>153</v>
      </c>
      <c r="AC129" s="7" t="s">
        <v>301</v>
      </c>
    </row>
    <row r="130" spans="20:29" x14ac:dyDescent="0.25">
      <c r="T130" s="7" t="s">
        <v>52</v>
      </c>
      <c r="U130" s="7" t="s">
        <v>173</v>
      </c>
      <c r="V130" s="7" t="s">
        <v>174</v>
      </c>
      <c r="W130" s="7" t="s">
        <v>12</v>
      </c>
      <c r="Y130" s="7" t="s">
        <v>133</v>
      </c>
      <c r="Z130" s="7" t="s">
        <v>289</v>
      </c>
      <c r="AB130" s="7" t="s">
        <v>133</v>
      </c>
      <c r="AC130" s="7" t="s">
        <v>289</v>
      </c>
    </row>
    <row r="131" spans="20:29" x14ac:dyDescent="0.25">
      <c r="T131" s="7" t="s">
        <v>54</v>
      </c>
      <c r="U131" s="7" t="s">
        <v>177</v>
      </c>
      <c r="V131" s="7" t="s">
        <v>178</v>
      </c>
      <c r="W131" s="7" t="s">
        <v>391</v>
      </c>
      <c r="Y131" s="7" t="s">
        <v>292</v>
      </c>
      <c r="Z131" s="7" t="s">
        <v>303</v>
      </c>
      <c r="AB131" s="7" t="s">
        <v>292</v>
      </c>
      <c r="AC131" s="7" t="s">
        <v>303</v>
      </c>
    </row>
    <row r="132" spans="20:29" x14ac:dyDescent="0.25">
      <c r="T132" s="7" t="s">
        <v>54</v>
      </c>
      <c r="U132" s="7" t="s">
        <v>177</v>
      </c>
      <c r="V132" s="7" t="s">
        <v>178</v>
      </c>
      <c r="W132" s="7" t="s">
        <v>14</v>
      </c>
      <c r="Y132" s="7" t="s">
        <v>173</v>
      </c>
      <c r="Z132" s="7" t="s">
        <v>267</v>
      </c>
      <c r="AB132" s="7" t="s">
        <v>173</v>
      </c>
      <c r="AC132" s="7" t="s">
        <v>267</v>
      </c>
    </row>
    <row r="133" spans="20:29" x14ac:dyDescent="0.25">
      <c r="T133" s="7" t="s">
        <v>54</v>
      </c>
      <c r="U133" s="7" t="s">
        <v>177</v>
      </c>
      <c r="V133" s="7" t="s">
        <v>178</v>
      </c>
      <c r="W133" s="7" t="s">
        <v>10</v>
      </c>
      <c r="Y133" s="7" t="s">
        <v>240</v>
      </c>
      <c r="Z133" s="7" t="s">
        <v>198</v>
      </c>
      <c r="AB133" s="7" t="s">
        <v>240</v>
      </c>
      <c r="AC133" s="7" t="s">
        <v>198</v>
      </c>
    </row>
    <row r="134" spans="20:29" x14ac:dyDescent="0.25">
      <c r="T134" s="7" t="s">
        <v>54</v>
      </c>
      <c r="U134" s="7" t="s">
        <v>177</v>
      </c>
      <c r="V134" s="7" t="s">
        <v>178</v>
      </c>
      <c r="W134" s="7" t="s">
        <v>392</v>
      </c>
      <c r="Y134" s="7" t="s">
        <v>219</v>
      </c>
      <c r="Z134" s="7" t="s">
        <v>389</v>
      </c>
      <c r="AB134" s="7" t="s">
        <v>219</v>
      </c>
      <c r="AC134" s="7" t="s">
        <v>389</v>
      </c>
    </row>
    <row r="135" spans="20:29" x14ac:dyDescent="0.25">
      <c r="T135" s="7" t="s">
        <v>54</v>
      </c>
      <c r="U135" s="7" t="s">
        <v>177</v>
      </c>
      <c r="V135" s="7" t="s">
        <v>178</v>
      </c>
      <c r="W135" s="7" t="s">
        <v>12</v>
      </c>
    </row>
    <row r="136" spans="20:29" x14ac:dyDescent="0.25">
      <c r="T136" s="7" t="s">
        <v>54</v>
      </c>
      <c r="U136" s="7" t="s">
        <v>179</v>
      </c>
      <c r="V136" s="7" t="s">
        <v>180</v>
      </c>
      <c r="W136" s="7" t="s">
        <v>391</v>
      </c>
    </row>
    <row r="137" spans="20:29" x14ac:dyDescent="0.25">
      <c r="T137" s="7" t="s">
        <v>54</v>
      </c>
      <c r="U137" s="7" t="s">
        <v>179</v>
      </c>
      <c r="V137" s="7" t="s">
        <v>180</v>
      </c>
      <c r="W137" s="7" t="s">
        <v>10</v>
      </c>
    </row>
    <row r="138" spans="20:29" x14ac:dyDescent="0.25">
      <c r="T138" s="7" t="s">
        <v>54</v>
      </c>
      <c r="U138" s="7" t="s">
        <v>179</v>
      </c>
      <c r="V138" s="7" t="s">
        <v>180</v>
      </c>
      <c r="W138" s="7" t="s">
        <v>392</v>
      </c>
    </row>
    <row r="139" spans="20:29" x14ac:dyDescent="0.25">
      <c r="T139" s="7" t="s">
        <v>54</v>
      </c>
      <c r="U139" s="7" t="s">
        <v>179</v>
      </c>
      <c r="V139" s="7" t="s">
        <v>180</v>
      </c>
      <c r="W139" s="7" t="s">
        <v>12</v>
      </c>
    </row>
    <row r="140" spans="20:29" x14ac:dyDescent="0.25">
      <c r="T140" s="7" t="s">
        <v>54</v>
      </c>
      <c r="U140" s="7" t="s">
        <v>181</v>
      </c>
      <c r="V140" s="7" t="s">
        <v>182</v>
      </c>
      <c r="W140" s="7" t="s">
        <v>391</v>
      </c>
    </row>
    <row r="141" spans="20:29" x14ac:dyDescent="0.25">
      <c r="T141" s="7" t="s">
        <v>54</v>
      </c>
      <c r="U141" s="7" t="s">
        <v>181</v>
      </c>
      <c r="V141" s="7" t="s">
        <v>182</v>
      </c>
      <c r="W141" s="7" t="s">
        <v>14</v>
      </c>
    </row>
    <row r="142" spans="20:29" x14ac:dyDescent="0.25">
      <c r="T142" s="7" t="s">
        <v>54</v>
      </c>
      <c r="U142" s="7" t="s">
        <v>181</v>
      </c>
      <c r="V142" s="7" t="s">
        <v>182</v>
      </c>
      <c r="W142" s="7" t="s">
        <v>9</v>
      </c>
    </row>
    <row r="143" spans="20:29" x14ac:dyDescent="0.25">
      <c r="T143" s="7" t="s">
        <v>54</v>
      </c>
      <c r="U143" s="7" t="s">
        <v>181</v>
      </c>
      <c r="V143" s="7" t="s">
        <v>182</v>
      </c>
      <c r="W143" s="7" t="s">
        <v>10</v>
      </c>
    </row>
    <row r="144" spans="20:29" x14ac:dyDescent="0.25">
      <c r="T144" s="7" t="s">
        <v>54</v>
      </c>
      <c r="U144" s="7" t="s">
        <v>181</v>
      </c>
      <c r="V144" s="7" t="s">
        <v>182</v>
      </c>
      <c r="W144" s="7" t="s">
        <v>392</v>
      </c>
    </row>
    <row r="145" spans="20:23" x14ac:dyDescent="0.25">
      <c r="T145" s="7" t="s">
        <v>54</v>
      </c>
      <c r="U145" s="7" t="s">
        <v>181</v>
      </c>
      <c r="V145" s="7" t="s">
        <v>182</v>
      </c>
      <c r="W145" s="7" t="s">
        <v>12</v>
      </c>
    </row>
    <row r="146" spans="20:23" x14ac:dyDescent="0.25">
      <c r="T146" s="7" t="s">
        <v>56</v>
      </c>
      <c r="U146" s="7" t="s">
        <v>183</v>
      </c>
      <c r="V146" s="7" t="s">
        <v>184</v>
      </c>
      <c r="W146" s="7" t="s">
        <v>391</v>
      </c>
    </row>
    <row r="147" spans="20:23" x14ac:dyDescent="0.25">
      <c r="T147" s="7" t="s">
        <v>56</v>
      </c>
      <c r="U147" s="7" t="s">
        <v>183</v>
      </c>
      <c r="V147" s="7" t="s">
        <v>184</v>
      </c>
      <c r="W147" s="7" t="s">
        <v>14</v>
      </c>
    </row>
    <row r="148" spans="20:23" x14ac:dyDescent="0.25">
      <c r="T148" s="7" t="s">
        <v>56</v>
      </c>
      <c r="U148" s="7" t="s">
        <v>183</v>
      </c>
      <c r="V148" s="7" t="s">
        <v>184</v>
      </c>
      <c r="W148" s="7" t="s">
        <v>9</v>
      </c>
    </row>
    <row r="149" spans="20:23" x14ac:dyDescent="0.25">
      <c r="T149" s="7" t="s">
        <v>56</v>
      </c>
      <c r="U149" s="7" t="s">
        <v>183</v>
      </c>
      <c r="V149" s="7" t="s">
        <v>184</v>
      </c>
      <c r="W149" s="7" t="s">
        <v>10</v>
      </c>
    </row>
    <row r="150" spans="20:23" x14ac:dyDescent="0.25">
      <c r="T150" s="7" t="s">
        <v>56</v>
      </c>
      <c r="U150" s="7" t="s">
        <v>183</v>
      </c>
      <c r="V150" s="7" t="s">
        <v>184</v>
      </c>
      <c r="W150" s="7" t="s">
        <v>392</v>
      </c>
    </row>
    <row r="151" spans="20:23" x14ac:dyDescent="0.25">
      <c r="T151" s="7" t="s">
        <v>56</v>
      </c>
      <c r="U151" s="7" t="s">
        <v>183</v>
      </c>
      <c r="V151" s="7" t="s">
        <v>184</v>
      </c>
      <c r="W151" s="7" t="s">
        <v>12</v>
      </c>
    </row>
    <row r="152" spans="20:23" x14ac:dyDescent="0.25">
      <c r="T152" s="7" t="s">
        <v>58</v>
      </c>
      <c r="U152" s="7" t="s">
        <v>185</v>
      </c>
      <c r="V152" s="7" t="s">
        <v>186</v>
      </c>
      <c r="W152" s="7" t="s">
        <v>391</v>
      </c>
    </row>
    <row r="153" spans="20:23" x14ac:dyDescent="0.25">
      <c r="T153" s="7" t="s">
        <v>58</v>
      </c>
      <c r="U153" s="7" t="s">
        <v>185</v>
      </c>
      <c r="V153" s="7" t="s">
        <v>186</v>
      </c>
      <c r="W153" s="7" t="s">
        <v>14</v>
      </c>
    </row>
    <row r="154" spans="20:23" x14ac:dyDescent="0.25">
      <c r="T154" s="7" t="s">
        <v>58</v>
      </c>
      <c r="U154" s="7" t="s">
        <v>185</v>
      </c>
      <c r="V154" s="7" t="s">
        <v>186</v>
      </c>
      <c r="W154" s="7" t="s">
        <v>9</v>
      </c>
    </row>
    <row r="155" spans="20:23" x14ac:dyDescent="0.25">
      <c r="T155" s="7" t="s">
        <v>58</v>
      </c>
      <c r="U155" s="7" t="s">
        <v>185</v>
      </c>
      <c r="V155" s="7" t="s">
        <v>186</v>
      </c>
      <c r="W155" s="7" t="s">
        <v>10</v>
      </c>
    </row>
    <row r="156" spans="20:23" x14ac:dyDescent="0.25">
      <c r="T156" s="7" t="s">
        <v>58</v>
      </c>
      <c r="U156" s="7" t="s">
        <v>185</v>
      </c>
      <c r="V156" s="7" t="s">
        <v>186</v>
      </c>
      <c r="W156" s="7" t="s">
        <v>392</v>
      </c>
    </row>
    <row r="157" spans="20:23" x14ac:dyDescent="0.25">
      <c r="T157" s="7" t="s">
        <v>58</v>
      </c>
      <c r="U157" s="7" t="s">
        <v>185</v>
      </c>
      <c r="V157" s="7" t="s">
        <v>186</v>
      </c>
      <c r="W157" s="7" t="s">
        <v>12</v>
      </c>
    </row>
    <row r="158" spans="20:23" x14ac:dyDescent="0.25">
      <c r="T158" s="7" t="s">
        <v>60</v>
      </c>
      <c r="U158" s="7" t="s">
        <v>187</v>
      </c>
      <c r="V158" s="7" t="s">
        <v>188</v>
      </c>
      <c r="W158" s="7" t="s">
        <v>391</v>
      </c>
    </row>
    <row r="159" spans="20:23" x14ac:dyDescent="0.25">
      <c r="T159" s="7" t="s">
        <v>60</v>
      </c>
      <c r="U159" s="7" t="s">
        <v>187</v>
      </c>
      <c r="V159" s="7" t="s">
        <v>188</v>
      </c>
      <c r="W159" s="7" t="s">
        <v>9</v>
      </c>
    </row>
    <row r="160" spans="20:23" x14ac:dyDescent="0.25">
      <c r="T160" s="7" t="s">
        <v>60</v>
      </c>
      <c r="U160" s="7" t="s">
        <v>187</v>
      </c>
      <c r="V160" s="7" t="s">
        <v>188</v>
      </c>
      <c r="W160" s="7" t="s">
        <v>10</v>
      </c>
    </row>
    <row r="161" spans="20:23" x14ac:dyDescent="0.25">
      <c r="T161" s="7" t="s">
        <v>60</v>
      </c>
      <c r="U161" s="7" t="s">
        <v>187</v>
      </c>
      <c r="V161" s="7" t="s">
        <v>188</v>
      </c>
      <c r="W161" s="7" t="s">
        <v>392</v>
      </c>
    </row>
    <row r="162" spans="20:23" x14ac:dyDescent="0.25">
      <c r="T162" s="7" t="s">
        <v>60</v>
      </c>
      <c r="U162" s="7" t="s">
        <v>187</v>
      </c>
      <c r="V162" s="7" t="s">
        <v>188</v>
      </c>
      <c r="W162" s="7" t="s">
        <v>12</v>
      </c>
    </row>
    <row r="163" spans="20:23" x14ac:dyDescent="0.25">
      <c r="T163" s="7" t="s">
        <v>60</v>
      </c>
      <c r="U163" s="7" t="s">
        <v>189</v>
      </c>
      <c r="V163" s="7" t="s">
        <v>190</v>
      </c>
      <c r="W163" s="7" t="s">
        <v>14</v>
      </c>
    </row>
    <row r="164" spans="20:23" x14ac:dyDescent="0.25">
      <c r="T164" s="7" t="s">
        <v>60</v>
      </c>
      <c r="U164" s="7" t="s">
        <v>189</v>
      </c>
      <c r="V164" s="7" t="s">
        <v>190</v>
      </c>
      <c r="W164" s="7" t="s">
        <v>9</v>
      </c>
    </row>
    <row r="165" spans="20:23" x14ac:dyDescent="0.25">
      <c r="T165" s="7" t="s">
        <v>60</v>
      </c>
      <c r="U165" s="7" t="s">
        <v>189</v>
      </c>
      <c r="V165" s="7" t="s">
        <v>190</v>
      </c>
      <c r="W165" s="7" t="s">
        <v>10</v>
      </c>
    </row>
    <row r="166" spans="20:23" x14ac:dyDescent="0.25">
      <c r="T166" s="7" t="s">
        <v>60</v>
      </c>
      <c r="U166" s="7" t="s">
        <v>189</v>
      </c>
      <c r="V166" s="7" t="s">
        <v>190</v>
      </c>
      <c r="W166" s="7" t="s">
        <v>392</v>
      </c>
    </row>
    <row r="167" spans="20:23" x14ac:dyDescent="0.25">
      <c r="T167" s="7" t="s">
        <v>60</v>
      </c>
      <c r="U167" s="7" t="s">
        <v>189</v>
      </c>
      <c r="V167" s="7" t="s">
        <v>190</v>
      </c>
      <c r="W167" s="7" t="s">
        <v>12</v>
      </c>
    </row>
    <row r="168" spans="20:23" x14ac:dyDescent="0.25">
      <c r="T168" s="7" t="s">
        <v>60</v>
      </c>
      <c r="U168" s="7" t="s">
        <v>191</v>
      </c>
      <c r="V168" s="7" t="s">
        <v>192</v>
      </c>
      <c r="W168" s="7" t="s">
        <v>391</v>
      </c>
    </row>
    <row r="169" spans="20:23" x14ac:dyDescent="0.25">
      <c r="T169" s="7" t="s">
        <v>60</v>
      </c>
      <c r="U169" s="7" t="s">
        <v>191</v>
      </c>
      <c r="V169" s="7" t="s">
        <v>192</v>
      </c>
      <c r="W169" s="7" t="s">
        <v>14</v>
      </c>
    </row>
    <row r="170" spans="20:23" x14ac:dyDescent="0.25">
      <c r="T170" s="7" t="s">
        <v>60</v>
      </c>
      <c r="U170" s="7" t="s">
        <v>191</v>
      </c>
      <c r="V170" s="7" t="s">
        <v>192</v>
      </c>
      <c r="W170" s="7" t="s">
        <v>9</v>
      </c>
    </row>
    <row r="171" spans="20:23" x14ac:dyDescent="0.25">
      <c r="T171" s="7" t="s">
        <v>60</v>
      </c>
      <c r="U171" s="7" t="s">
        <v>191</v>
      </c>
      <c r="V171" s="7" t="s">
        <v>192</v>
      </c>
      <c r="W171" s="7" t="s">
        <v>10</v>
      </c>
    </row>
    <row r="172" spans="20:23" x14ac:dyDescent="0.25">
      <c r="T172" s="7" t="s">
        <v>60</v>
      </c>
      <c r="U172" s="7" t="s">
        <v>191</v>
      </c>
      <c r="V172" s="7" t="s">
        <v>192</v>
      </c>
      <c r="W172" s="7" t="s">
        <v>392</v>
      </c>
    </row>
    <row r="173" spans="20:23" x14ac:dyDescent="0.25">
      <c r="T173" s="7" t="s">
        <v>60</v>
      </c>
      <c r="U173" s="7" t="s">
        <v>191</v>
      </c>
      <c r="V173" s="7" t="s">
        <v>192</v>
      </c>
      <c r="W173" s="7" t="s">
        <v>12</v>
      </c>
    </row>
    <row r="174" spans="20:23" x14ac:dyDescent="0.25">
      <c r="T174" s="7" t="s">
        <v>60</v>
      </c>
      <c r="U174" s="7" t="s">
        <v>193</v>
      </c>
      <c r="V174" s="7" t="s">
        <v>194</v>
      </c>
      <c r="W174" s="7" t="s">
        <v>391</v>
      </c>
    </row>
    <row r="175" spans="20:23" x14ac:dyDescent="0.25">
      <c r="T175" s="7" t="s">
        <v>60</v>
      </c>
      <c r="U175" s="7" t="s">
        <v>193</v>
      </c>
      <c r="V175" s="7" t="s">
        <v>194</v>
      </c>
      <c r="W175" s="7" t="s">
        <v>10</v>
      </c>
    </row>
    <row r="176" spans="20:23" x14ac:dyDescent="0.25">
      <c r="T176" s="7" t="s">
        <v>60</v>
      </c>
      <c r="U176" s="7" t="s">
        <v>193</v>
      </c>
      <c r="V176" s="7" t="s">
        <v>194</v>
      </c>
      <c r="W176" s="7" t="s">
        <v>392</v>
      </c>
    </row>
    <row r="177" spans="20:23" x14ac:dyDescent="0.25">
      <c r="T177" s="7" t="s">
        <v>60</v>
      </c>
      <c r="U177" s="7" t="s">
        <v>193</v>
      </c>
      <c r="V177" s="7" t="s">
        <v>194</v>
      </c>
      <c r="W177" s="7" t="s">
        <v>12</v>
      </c>
    </row>
    <row r="178" spans="20:23" x14ac:dyDescent="0.25">
      <c r="T178" s="7" t="s">
        <v>60</v>
      </c>
      <c r="U178" s="7" t="s">
        <v>195</v>
      </c>
      <c r="V178" s="7" t="s">
        <v>196</v>
      </c>
      <c r="W178" s="7" t="s">
        <v>391</v>
      </c>
    </row>
    <row r="179" spans="20:23" x14ac:dyDescent="0.25">
      <c r="T179" s="7" t="s">
        <v>60</v>
      </c>
      <c r="U179" s="7" t="s">
        <v>195</v>
      </c>
      <c r="V179" s="7" t="s">
        <v>196</v>
      </c>
      <c r="W179" s="7" t="s">
        <v>14</v>
      </c>
    </row>
    <row r="180" spans="20:23" x14ac:dyDescent="0.25">
      <c r="T180" s="7" t="s">
        <v>60</v>
      </c>
      <c r="U180" s="7" t="s">
        <v>195</v>
      </c>
      <c r="V180" s="7" t="s">
        <v>196</v>
      </c>
      <c r="W180" s="7" t="s">
        <v>9</v>
      </c>
    </row>
    <row r="181" spans="20:23" x14ac:dyDescent="0.25">
      <c r="T181" s="7" t="s">
        <v>60</v>
      </c>
      <c r="U181" s="7" t="s">
        <v>195</v>
      </c>
      <c r="V181" s="7" t="s">
        <v>196</v>
      </c>
      <c r="W181" s="7" t="s">
        <v>10</v>
      </c>
    </row>
    <row r="182" spans="20:23" x14ac:dyDescent="0.25">
      <c r="T182" s="7" t="s">
        <v>60</v>
      </c>
      <c r="U182" s="7" t="s">
        <v>195</v>
      </c>
      <c r="V182" s="7" t="s">
        <v>196</v>
      </c>
      <c r="W182" s="7" t="s">
        <v>392</v>
      </c>
    </row>
    <row r="183" spans="20:23" x14ac:dyDescent="0.25">
      <c r="T183" s="7" t="s">
        <v>60</v>
      </c>
      <c r="U183" s="7" t="s">
        <v>195</v>
      </c>
      <c r="V183" s="7" t="s">
        <v>196</v>
      </c>
      <c r="W183" s="7" t="s">
        <v>12</v>
      </c>
    </row>
    <row r="184" spans="20:23" x14ac:dyDescent="0.25">
      <c r="T184" s="7" t="s">
        <v>60</v>
      </c>
      <c r="U184" s="7" t="s">
        <v>197</v>
      </c>
      <c r="V184" s="7" t="s">
        <v>198</v>
      </c>
      <c r="W184" s="7" t="s">
        <v>14</v>
      </c>
    </row>
    <row r="185" spans="20:23" x14ac:dyDescent="0.25">
      <c r="T185" s="7" t="s">
        <v>62</v>
      </c>
      <c r="U185" s="7" t="s">
        <v>199</v>
      </c>
      <c r="V185" s="7" t="s">
        <v>200</v>
      </c>
      <c r="W185" s="7" t="s">
        <v>391</v>
      </c>
    </row>
    <row r="186" spans="20:23" x14ac:dyDescent="0.25">
      <c r="T186" s="7" t="s">
        <v>62</v>
      </c>
      <c r="U186" s="7" t="s">
        <v>199</v>
      </c>
      <c r="V186" s="7" t="s">
        <v>200</v>
      </c>
      <c r="W186" s="7" t="s">
        <v>12</v>
      </c>
    </row>
    <row r="187" spans="20:23" x14ac:dyDescent="0.25">
      <c r="T187" s="7" t="s">
        <v>62</v>
      </c>
      <c r="U187" s="7" t="s">
        <v>201</v>
      </c>
      <c r="V187" s="7" t="s">
        <v>202</v>
      </c>
      <c r="W187" s="7" t="s">
        <v>391</v>
      </c>
    </row>
    <row r="188" spans="20:23" x14ac:dyDescent="0.25">
      <c r="T188" s="7" t="s">
        <v>62</v>
      </c>
      <c r="U188" s="7" t="s">
        <v>201</v>
      </c>
      <c r="V188" s="7" t="s">
        <v>202</v>
      </c>
      <c r="W188" s="7" t="s">
        <v>14</v>
      </c>
    </row>
    <row r="189" spans="20:23" x14ac:dyDescent="0.25">
      <c r="T189" s="7" t="s">
        <v>62</v>
      </c>
      <c r="U189" s="7" t="s">
        <v>201</v>
      </c>
      <c r="V189" s="7" t="s">
        <v>202</v>
      </c>
      <c r="W189" s="7" t="s">
        <v>9</v>
      </c>
    </row>
    <row r="190" spans="20:23" x14ac:dyDescent="0.25">
      <c r="T190" s="7" t="s">
        <v>62</v>
      </c>
      <c r="U190" s="7" t="s">
        <v>201</v>
      </c>
      <c r="V190" s="7" t="s">
        <v>202</v>
      </c>
      <c r="W190" s="7" t="s">
        <v>10</v>
      </c>
    </row>
    <row r="191" spans="20:23" x14ac:dyDescent="0.25">
      <c r="T191" s="7" t="s">
        <v>62</v>
      </c>
      <c r="U191" s="7" t="s">
        <v>203</v>
      </c>
      <c r="V191" s="7" t="s">
        <v>204</v>
      </c>
      <c r="W191" s="7" t="s">
        <v>391</v>
      </c>
    </row>
    <row r="192" spans="20:23" x14ac:dyDescent="0.25">
      <c r="T192" s="7" t="s">
        <v>62</v>
      </c>
      <c r="U192" s="7" t="s">
        <v>203</v>
      </c>
      <c r="V192" s="7" t="s">
        <v>204</v>
      </c>
      <c r="W192" s="7" t="s">
        <v>14</v>
      </c>
    </row>
    <row r="193" spans="20:23" x14ac:dyDescent="0.25">
      <c r="T193" s="7" t="s">
        <v>62</v>
      </c>
      <c r="U193" s="7" t="s">
        <v>203</v>
      </c>
      <c r="V193" s="7" t="s">
        <v>204</v>
      </c>
      <c r="W193" s="7" t="s">
        <v>10</v>
      </c>
    </row>
    <row r="194" spans="20:23" x14ac:dyDescent="0.25">
      <c r="T194" s="7" t="s">
        <v>62</v>
      </c>
      <c r="U194" s="7" t="s">
        <v>203</v>
      </c>
      <c r="V194" s="7" t="s">
        <v>204</v>
      </c>
      <c r="W194" s="7" t="s">
        <v>392</v>
      </c>
    </row>
    <row r="195" spans="20:23" x14ac:dyDescent="0.25">
      <c r="T195" s="7" t="s">
        <v>64</v>
      </c>
      <c r="U195" s="7" t="s">
        <v>207</v>
      </c>
      <c r="V195" s="7" t="s">
        <v>208</v>
      </c>
      <c r="W195" s="7" t="s">
        <v>391</v>
      </c>
    </row>
    <row r="196" spans="20:23" x14ac:dyDescent="0.25">
      <c r="T196" s="7" t="s">
        <v>64</v>
      </c>
      <c r="U196" s="7" t="s">
        <v>207</v>
      </c>
      <c r="V196" s="7" t="s">
        <v>208</v>
      </c>
      <c r="W196" s="7" t="s">
        <v>14</v>
      </c>
    </row>
    <row r="197" spans="20:23" x14ac:dyDescent="0.25">
      <c r="T197" s="7" t="s">
        <v>64</v>
      </c>
      <c r="U197" s="7" t="s">
        <v>207</v>
      </c>
      <c r="V197" s="7" t="s">
        <v>208</v>
      </c>
      <c r="W197" s="7" t="s">
        <v>9</v>
      </c>
    </row>
    <row r="198" spans="20:23" x14ac:dyDescent="0.25">
      <c r="T198" s="7" t="s">
        <v>64</v>
      </c>
      <c r="U198" s="7" t="s">
        <v>207</v>
      </c>
      <c r="V198" s="7" t="s">
        <v>208</v>
      </c>
      <c r="W198" s="7" t="s">
        <v>10</v>
      </c>
    </row>
    <row r="199" spans="20:23" x14ac:dyDescent="0.25">
      <c r="T199" s="7" t="s">
        <v>64</v>
      </c>
      <c r="U199" s="7" t="s">
        <v>207</v>
      </c>
      <c r="V199" s="7" t="s">
        <v>208</v>
      </c>
      <c r="W199" s="7" t="s">
        <v>392</v>
      </c>
    </row>
    <row r="200" spans="20:23" x14ac:dyDescent="0.25">
      <c r="T200" s="7" t="s">
        <v>64</v>
      </c>
      <c r="U200" s="7" t="s">
        <v>207</v>
      </c>
      <c r="V200" s="7" t="s">
        <v>208</v>
      </c>
      <c r="W200" s="7" t="s">
        <v>12</v>
      </c>
    </row>
    <row r="201" spans="20:23" x14ac:dyDescent="0.25">
      <c r="T201" s="7" t="s">
        <v>66</v>
      </c>
      <c r="U201" s="7" t="s">
        <v>209</v>
      </c>
      <c r="V201" s="7" t="s">
        <v>210</v>
      </c>
      <c r="W201" s="7" t="s">
        <v>391</v>
      </c>
    </row>
    <row r="202" spans="20:23" x14ac:dyDescent="0.25">
      <c r="T202" s="7" t="s">
        <v>66</v>
      </c>
      <c r="U202" s="7" t="s">
        <v>209</v>
      </c>
      <c r="V202" s="7" t="s">
        <v>210</v>
      </c>
      <c r="W202" s="7" t="s">
        <v>14</v>
      </c>
    </row>
    <row r="203" spans="20:23" x14ac:dyDescent="0.25">
      <c r="T203" s="7" t="s">
        <v>66</v>
      </c>
      <c r="U203" s="7" t="s">
        <v>209</v>
      </c>
      <c r="V203" s="7" t="s">
        <v>210</v>
      </c>
      <c r="W203" s="7" t="s">
        <v>9</v>
      </c>
    </row>
    <row r="204" spans="20:23" x14ac:dyDescent="0.25">
      <c r="T204" s="7" t="s">
        <v>66</v>
      </c>
      <c r="U204" s="7" t="s">
        <v>209</v>
      </c>
      <c r="V204" s="7" t="s">
        <v>210</v>
      </c>
      <c r="W204" s="7" t="s">
        <v>10</v>
      </c>
    </row>
    <row r="205" spans="20:23" x14ac:dyDescent="0.25">
      <c r="T205" s="7" t="s">
        <v>66</v>
      </c>
      <c r="U205" s="7" t="s">
        <v>209</v>
      </c>
      <c r="V205" s="7" t="s">
        <v>210</v>
      </c>
      <c r="W205" s="7" t="s">
        <v>392</v>
      </c>
    </row>
    <row r="206" spans="20:23" x14ac:dyDescent="0.25">
      <c r="T206" s="7" t="s">
        <v>66</v>
      </c>
      <c r="U206" s="7" t="s">
        <v>209</v>
      </c>
      <c r="V206" s="7" t="s">
        <v>210</v>
      </c>
      <c r="W206" s="7" t="s">
        <v>12</v>
      </c>
    </row>
    <row r="207" spans="20:23" x14ac:dyDescent="0.25">
      <c r="T207" s="7" t="s">
        <v>68</v>
      </c>
      <c r="U207" s="7" t="s">
        <v>211</v>
      </c>
      <c r="V207" s="7" t="s">
        <v>212</v>
      </c>
      <c r="W207" s="7" t="s">
        <v>391</v>
      </c>
    </row>
    <row r="208" spans="20:23" x14ac:dyDescent="0.25">
      <c r="T208" s="7" t="s">
        <v>68</v>
      </c>
      <c r="U208" s="7" t="s">
        <v>211</v>
      </c>
      <c r="V208" s="7" t="s">
        <v>212</v>
      </c>
      <c r="W208" s="7" t="s">
        <v>14</v>
      </c>
    </row>
    <row r="209" spans="20:23" x14ac:dyDescent="0.25">
      <c r="T209" s="7" t="s">
        <v>68</v>
      </c>
      <c r="U209" s="7" t="s">
        <v>211</v>
      </c>
      <c r="V209" s="7" t="s">
        <v>212</v>
      </c>
      <c r="W209" s="7" t="s">
        <v>9</v>
      </c>
    </row>
    <row r="210" spans="20:23" x14ac:dyDescent="0.25">
      <c r="T210" s="7" t="s">
        <v>68</v>
      </c>
      <c r="U210" s="7" t="s">
        <v>211</v>
      </c>
      <c r="V210" s="7" t="s">
        <v>212</v>
      </c>
      <c r="W210" s="7" t="s">
        <v>10</v>
      </c>
    </row>
    <row r="211" spans="20:23" x14ac:dyDescent="0.25">
      <c r="T211" s="7" t="s">
        <v>68</v>
      </c>
      <c r="U211" s="7" t="s">
        <v>211</v>
      </c>
      <c r="V211" s="7" t="s">
        <v>212</v>
      </c>
      <c r="W211" s="7" t="s">
        <v>392</v>
      </c>
    </row>
    <row r="212" spans="20:23" x14ac:dyDescent="0.25">
      <c r="T212" s="7" t="s">
        <v>68</v>
      </c>
      <c r="U212" s="7" t="s">
        <v>211</v>
      </c>
      <c r="V212" s="7" t="s">
        <v>212</v>
      </c>
      <c r="W212" s="7" t="s">
        <v>12</v>
      </c>
    </row>
    <row r="213" spans="20:23" x14ac:dyDescent="0.25">
      <c r="T213" s="7" t="s">
        <v>72</v>
      </c>
      <c r="U213" s="7" t="s">
        <v>215</v>
      </c>
      <c r="V213" s="7" t="s">
        <v>216</v>
      </c>
      <c r="W213" s="7" t="s">
        <v>391</v>
      </c>
    </row>
    <row r="214" spans="20:23" x14ac:dyDescent="0.25">
      <c r="T214" s="7" t="s">
        <v>72</v>
      </c>
      <c r="U214" s="7" t="s">
        <v>217</v>
      </c>
      <c r="V214" s="7" t="s">
        <v>218</v>
      </c>
      <c r="W214" s="7" t="s">
        <v>391</v>
      </c>
    </row>
    <row r="215" spans="20:23" x14ac:dyDescent="0.25">
      <c r="T215" s="7" t="s">
        <v>72</v>
      </c>
      <c r="U215" s="7" t="s">
        <v>217</v>
      </c>
      <c r="V215" s="7" t="s">
        <v>218</v>
      </c>
      <c r="W215" s="7" t="s">
        <v>14</v>
      </c>
    </row>
    <row r="216" spans="20:23" x14ac:dyDescent="0.25">
      <c r="T216" s="7" t="s">
        <v>72</v>
      </c>
      <c r="U216" s="7" t="s">
        <v>217</v>
      </c>
      <c r="V216" s="7" t="s">
        <v>218</v>
      </c>
      <c r="W216" s="7" t="s">
        <v>10</v>
      </c>
    </row>
    <row r="217" spans="20:23" x14ac:dyDescent="0.25">
      <c r="T217" s="7" t="s">
        <v>72</v>
      </c>
      <c r="U217" s="7" t="s">
        <v>217</v>
      </c>
      <c r="V217" s="7" t="s">
        <v>218</v>
      </c>
      <c r="W217" s="7" t="s">
        <v>392</v>
      </c>
    </row>
    <row r="218" spans="20:23" x14ac:dyDescent="0.25">
      <c r="T218" s="7" t="s">
        <v>72</v>
      </c>
      <c r="U218" s="7" t="s">
        <v>217</v>
      </c>
      <c r="V218" s="7" t="s">
        <v>218</v>
      </c>
      <c r="W218" s="7" t="s">
        <v>12</v>
      </c>
    </row>
    <row r="219" spans="20:23" x14ac:dyDescent="0.25">
      <c r="T219" s="7" t="s">
        <v>76</v>
      </c>
      <c r="U219" s="7" t="s">
        <v>219</v>
      </c>
      <c r="V219" s="7" t="s">
        <v>220</v>
      </c>
      <c r="W219" s="7" t="s">
        <v>14</v>
      </c>
    </row>
    <row r="220" spans="20:23" x14ac:dyDescent="0.25">
      <c r="T220" s="7" t="s">
        <v>76</v>
      </c>
      <c r="U220" s="7" t="s">
        <v>221</v>
      </c>
      <c r="V220" s="7" t="s">
        <v>222</v>
      </c>
      <c r="W220" s="7" t="s">
        <v>10</v>
      </c>
    </row>
    <row r="221" spans="20:23" x14ac:dyDescent="0.25">
      <c r="T221" s="7" t="s">
        <v>76</v>
      </c>
      <c r="U221" s="7" t="s">
        <v>221</v>
      </c>
      <c r="V221" s="7" t="s">
        <v>222</v>
      </c>
      <c r="W221" s="7" t="s">
        <v>392</v>
      </c>
    </row>
    <row r="222" spans="20:23" x14ac:dyDescent="0.25">
      <c r="T222" s="7" t="s">
        <v>76</v>
      </c>
      <c r="U222" s="7" t="s">
        <v>221</v>
      </c>
      <c r="V222" s="7" t="s">
        <v>222</v>
      </c>
      <c r="W222" s="7" t="s">
        <v>12</v>
      </c>
    </row>
    <row r="223" spans="20:23" x14ac:dyDescent="0.25">
      <c r="T223" s="7" t="s">
        <v>76</v>
      </c>
      <c r="U223" s="7" t="s">
        <v>225</v>
      </c>
      <c r="V223" s="7" t="s">
        <v>226</v>
      </c>
      <c r="W223" s="7" t="s">
        <v>14</v>
      </c>
    </row>
    <row r="224" spans="20:23" x14ac:dyDescent="0.25">
      <c r="T224" s="7" t="s">
        <v>78</v>
      </c>
      <c r="U224" s="7" t="s">
        <v>227</v>
      </c>
      <c r="V224" s="7" t="s">
        <v>228</v>
      </c>
      <c r="W224" s="7" t="s">
        <v>391</v>
      </c>
    </row>
    <row r="225" spans="20:23" x14ac:dyDescent="0.25">
      <c r="T225" s="7" t="s">
        <v>78</v>
      </c>
      <c r="U225" s="7" t="s">
        <v>227</v>
      </c>
      <c r="V225" s="7" t="s">
        <v>228</v>
      </c>
      <c r="W225" s="7" t="s">
        <v>14</v>
      </c>
    </row>
    <row r="226" spans="20:23" x14ac:dyDescent="0.25">
      <c r="T226" s="7" t="s">
        <v>78</v>
      </c>
      <c r="U226" s="7" t="s">
        <v>227</v>
      </c>
      <c r="V226" s="7" t="s">
        <v>228</v>
      </c>
      <c r="W226" s="7" t="s">
        <v>9</v>
      </c>
    </row>
    <row r="227" spans="20:23" x14ac:dyDescent="0.25">
      <c r="T227" s="7" t="s">
        <v>78</v>
      </c>
      <c r="U227" s="7" t="s">
        <v>227</v>
      </c>
      <c r="V227" s="7" t="s">
        <v>228</v>
      </c>
      <c r="W227" s="7" t="s">
        <v>10</v>
      </c>
    </row>
    <row r="228" spans="20:23" x14ac:dyDescent="0.25">
      <c r="T228" s="7" t="s">
        <v>78</v>
      </c>
      <c r="U228" s="7" t="s">
        <v>227</v>
      </c>
      <c r="V228" s="7" t="s">
        <v>228</v>
      </c>
      <c r="W228" s="7" t="s">
        <v>392</v>
      </c>
    </row>
    <row r="229" spans="20:23" x14ac:dyDescent="0.25">
      <c r="T229" s="7" t="s">
        <v>78</v>
      </c>
      <c r="U229" s="7" t="s">
        <v>227</v>
      </c>
      <c r="V229" s="7" t="s">
        <v>228</v>
      </c>
      <c r="W229" s="7" t="s">
        <v>12</v>
      </c>
    </row>
    <row r="230" spans="20:23" x14ac:dyDescent="0.25">
      <c r="T230" s="7" t="s">
        <v>80</v>
      </c>
      <c r="U230" s="7" t="s">
        <v>229</v>
      </c>
      <c r="V230" s="7" t="s">
        <v>230</v>
      </c>
      <c r="W230" s="7" t="s">
        <v>391</v>
      </c>
    </row>
    <row r="231" spans="20:23" x14ac:dyDescent="0.25">
      <c r="T231" s="7" t="s">
        <v>80</v>
      </c>
      <c r="U231" s="7" t="s">
        <v>229</v>
      </c>
      <c r="V231" s="7" t="s">
        <v>230</v>
      </c>
      <c r="W231" s="7" t="s">
        <v>14</v>
      </c>
    </row>
    <row r="232" spans="20:23" x14ac:dyDescent="0.25">
      <c r="T232" s="7" t="s">
        <v>80</v>
      </c>
      <c r="U232" s="7" t="s">
        <v>229</v>
      </c>
      <c r="V232" s="7" t="s">
        <v>230</v>
      </c>
      <c r="W232" s="7" t="s">
        <v>9</v>
      </c>
    </row>
    <row r="233" spans="20:23" x14ac:dyDescent="0.25">
      <c r="T233" s="7" t="s">
        <v>80</v>
      </c>
      <c r="U233" s="7" t="s">
        <v>229</v>
      </c>
      <c r="V233" s="7" t="s">
        <v>230</v>
      </c>
      <c r="W233" s="7" t="s">
        <v>10</v>
      </c>
    </row>
    <row r="234" spans="20:23" x14ac:dyDescent="0.25">
      <c r="T234" s="7" t="s">
        <v>80</v>
      </c>
      <c r="U234" s="7" t="s">
        <v>229</v>
      </c>
      <c r="V234" s="7" t="s">
        <v>230</v>
      </c>
      <c r="W234" s="7" t="s">
        <v>392</v>
      </c>
    </row>
    <row r="235" spans="20:23" x14ac:dyDescent="0.25">
      <c r="T235" s="7" t="s">
        <v>80</v>
      </c>
      <c r="U235" s="7" t="s">
        <v>229</v>
      </c>
      <c r="V235" s="7" t="s">
        <v>230</v>
      </c>
      <c r="W235" s="7" t="s">
        <v>12</v>
      </c>
    </row>
    <row r="236" spans="20:23" x14ac:dyDescent="0.25">
      <c r="T236" s="7" t="s">
        <v>80</v>
      </c>
      <c r="U236" s="7" t="s">
        <v>232</v>
      </c>
      <c r="V236" s="7" t="s">
        <v>233</v>
      </c>
      <c r="W236" s="7" t="s">
        <v>391</v>
      </c>
    </row>
    <row r="237" spans="20:23" x14ac:dyDescent="0.25">
      <c r="T237" s="7" t="s">
        <v>80</v>
      </c>
      <c r="U237" s="7" t="s">
        <v>232</v>
      </c>
      <c r="V237" s="7" t="s">
        <v>233</v>
      </c>
      <c r="W237" s="7" t="s">
        <v>9</v>
      </c>
    </row>
    <row r="238" spans="20:23" x14ac:dyDescent="0.25">
      <c r="T238" s="7" t="s">
        <v>80</v>
      </c>
      <c r="U238" s="7" t="s">
        <v>232</v>
      </c>
      <c r="V238" s="7" t="s">
        <v>233</v>
      </c>
      <c r="W238" s="7" t="s">
        <v>10</v>
      </c>
    </row>
    <row r="239" spans="20:23" x14ac:dyDescent="0.25">
      <c r="T239" s="7" t="s">
        <v>80</v>
      </c>
      <c r="U239" s="7" t="s">
        <v>232</v>
      </c>
      <c r="V239" s="7" t="s">
        <v>233</v>
      </c>
      <c r="W239" s="7" t="s">
        <v>392</v>
      </c>
    </row>
    <row r="240" spans="20:23" x14ac:dyDescent="0.25">
      <c r="T240" s="7" t="s">
        <v>80</v>
      </c>
      <c r="U240" s="7" t="s">
        <v>232</v>
      </c>
      <c r="V240" s="7" t="s">
        <v>233</v>
      </c>
      <c r="W240" s="7" t="s">
        <v>12</v>
      </c>
    </row>
    <row r="241" spans="20:23" x14ac:dyDescent="0.25">
      <c r="T241" s="7" t="s">
        <v>80</v>
      </c>
      <c r="U241" s="7" t="s">
        <v>234</v>
      </c>
      <c r="V241" s="7" t="s">
        <v>235</v>
      </c>
      <c r="W241" s="7" t="s">
        <v>391</v>
      </c>
    </row>
    <row r="242" spans="20:23" x14ac:dyDescent="0.25">
      <c r="T242" s="7" t="s">
        <v>80</v>
      </c>
      <c r="U242" s="7" t="s">
        <v>234</v>
      </c>
      <c r="V242" s="7" t="s">
        <v>235</v>
      </c>
      <c r="W242" s="7" t="s">
        <v>14</v>
      </c>
    </row>
    <row r="243" spans="20:23" x14ac:dyDescent="0.25">
      <c r="T243" s="7" t="s">
        <v>80</v>
      </c>
      <c r="U243" s="7" t="s">
        <v>234</v>
      </c>
      <c r="V243" s="7" t="s">
        <v>235</v>
      </c>
      <c r="W243" s="7" t="s">
        <v>9</v>
      </c>
    </row>
    <row r="244" spans="20:23" x14ac:dyDescent="0.25">
      <c r="T244" s="7" t="s">
        <v>80</v>
      </c>
      <c r="U244" s="7" t="s">
        <v>234</v>
      </c>
      <c r="V244" s="7" t="s">
        <v>235</v>
      </c>
      <c r="W244" s="7" t="s">
        <v>10</v>
      </c>
    </row>
    <row r="245" spans="20:23" x14ac:dyDescent="0.25">
      <c r="T245" s="7" t="s">
        <v>80</v>
      </c>
      <c r="U245" s="7" t="s">
        <v>234</v>
      </c>
      <c r="V245" s="7" t="s">
        <v>235</v>
      </c>
      <c r="W245" s="7" t="s">
        <v>392</v>
      </c>
    </row>
    <row r="246" spans="20:23" x14ac:dyDescent="0.25">
      <c r="T246" s="7" t="s">
        <v>80</v>
      </c>
      <c r="U246" s="7" t="s">
        <v>234</v>
      </c>
      <c r="V246" s="7" t="s">
        <v>235</v>
      </c>
      <c r="W246" s="7" t="s">
        <v>12</v>
      </c>
    </row>
    <row r="247" spans="20:23" x14ac:dyDescent="0.25">
      <c r="T247" s="7" t="s">
        <v>80</v>
      </c>
      <c r="U247" s="7" t="s">
        <v>236</v>
      </c>
      <c r="V247" s="7" t="s">
        <v>237</v>
      </c>
      <c r="W247" s="7" t="s">
        <v>392</v>
      </c>
    </row>
    <row r="248" spans="20:23" x14ac:dyDescent="0.25">
      <c r="T248" s="7" t="s">
        <v>82</v>
      </c>
      <c r="U248" s="7" t="s">
        <v>238</v>
      </c>
      <c r="V248" s="7" t="s">
        <v>239</v>
      </c>
      <c r="W248" s="7" t="s">
        <v>14</v>
      </c>
    </row>
    <row r="249" spans="20:23" x14ac:dyDescent="0.25">
      <c r="T249" s="7" t="s">
        <v>82</v>
      </c>
      <c r="U249" s="7" t="s">
        <v>240</v>
      </c>
      <c r="V249" s="7" t="s">
        <v>241</v>
      </c>
      <c r="W249" s="7" t="s">
        <v>391</v>
      </c>
    </row>
    <row r="250" spans="20:23" x14ac:dyDescent="0.25">
      <c r="T250" s="7" t="s">
        <v>82</v>
      </c>
      <c r="U250" s="7" t="s">
        <v>240</v>
      </c>
      <c r="V250" s="7" t="s">
        <v>241</v>
      </c>
      <c r="W250" s="7" t="s">
        <v>14</v>
      </c>
    </row>
    <row r="251" spans="20:23" x14ac:dyDescent="0.25">
      <c r="T251" s="7" t="s">
        <v>82</v>
      </c>
      <c r="U251" s="7" t="s">
        <v>240</v>
      </c>
      <c r="V251" s="7" t="s">
        <v>241</v>
      </c>
      <c r="W251" s="7" t="s">
        <v>10</v>
      </c>
    </row>
    <row r="252" spans="20:23" x14ac:dyDescent="0.25">
      <c r="T252" s="7" t="s">
        <v>82</v>
      </c>
      <c r="U252" s="7" t="s">
        <v>240</v>
      </c>
      <c r="V252" s="7" t="s">
        <v>241</v>
      </c>
      <c r="W252" s="7" t="s">
        <v>392</v>
      </c>
    </row>
    <row r="253" spans="20:23" x14ac:dyDescent="0.25">
      <c r="T253" s="7" t="s">
        <v>82</v>
      </c>
      <c r="U253" s="7" t="s">
        <v>240</v>
      </c>
      <c r="V253" s="7" t="s">
        <v>241</v>
      </c>
      <c r="W253" s="7" t="s">
        <v>12</v>
      </c>
    </row>
    <row r="254" spans="20:23" x14ac:dyDescent="0.25">
      <c r="T254" s="7" t="s">
        <v>82</v>
      </c>
      <c r="U254" s="7" t="s">
        <v>242</v>
      </c>
      <c r="V254" s="7" t="s">
        <v>243</v>
      </c>
      <c r="W254" s="7" t="s">
        <v>391</v>
      </c>
    </row>
    <row r="255" spans="20:23" x14ac:dyDescent="0.25">
      <c r="T255" s="7" t="s">
        <v>82</v>
      </c>
      <c r="U255" s="7" t="s">
        <v>242</v>
      </c>
      <c r="V255" s="7" t="s">
        <v>243</v>
      </c>
      <c r="W255" s="7" t="s">
        <v>10</v>
      </c>
    </row>
    <row r="256" spans="20:23" x14ac:dyDescent="0.25">
      <c r="T256" s="7" t="s">
        <v>82</v>
      </c>
      <c r="U256" s="7" t="s">
        <v>242</v>
      </c>
      <c r="V256" s="7" t="s">
        <v>243</v>
      </c>
      <c r="W256" s="7" t="s">
        <v>392</v>
      </c>
    </row>
    <row r="257" spans="20:23" x14ac:dyDescent="0.25">
      <c r="T257" s="7" t="s">
        <v>82</v>
      </c>
      <c r="U257" s="7" t="s">
        <v>242</v>
      </c>
      <c r="V257" s="7" t="s">
        <v>243</v>
      </c>
      <c r="W257" s="7" t="s">
        <v>12</v>
      </c>
    </row>
    <row r="258" spans="20:23" x14ac:dyDescent="0.25">
      <c r="T258" s="7" t="s">
        <v>82</v>
      </c>
      <c r="U258" s="7" t="s">
        <v>244</v>
      </c>
      <c r="V258" s="7" t="s">
        <v>245</v>
      </c>
      <c r="W258" s="7" t="s">
        <v>391</v>
      </c>
    </row>
    <row r="259" spans="20:23" x14ac:dyDescent="0.25">
      <c r="T259" s="7" t="s">
        <v>82</v>
      </c>
      <c r="U259" s="7" t="s">
        <v>244</v>
      </c>
      <c r="V259" s="7" t="s">
        <v>245</v>
      </c>
      <c r="W259" s="7" t="s">
        <v>14</v>
      </c>
    </row>
    <row r="260" spans="20:23" x14ac:dyDescent="0.25">
      <c r="T260" s="7" t="s">
        <v>82</v>
      </c>
      <c r="U260" s="7" t="s">
        <v>244</v>
      </c>
      <c r="V260" s="7" t="s">
        <v>245</v>
      </c>
      <c r="W260" s="7" t="s">
        <v>10</v>
      </c>
    </row>
    <row r="261" spans="20:23" x14ac:dyDescent="0.25">
      <c r="T261" s="7" t="s">
        <v>82</v>
      </c>
      <c r="U261" s="7" t="s">
        <v>244</v>
      </c>
      <c r="V261" s="7" t="s">
        <v>245</v>
      </c>
      <c r="W261" s="7" t="s">
        <v>392</v>
      </c>
    </row>
    <row r="262" spans="20:23" x14ac:dyDescent="0.25">
      <c r="T262" s="7" t="s">
        <v>82</v>
      </c>
      <c r="U262" s="7" t="s">
        <v>244</v>
      </c>
      <c r="V262" s="7" t="s">
        <v>245</v>
      </c>
      <c r="W262" s="7" t="s">
        <v>12</v>
      </c>
    </row>
    <row r="263" spans="20:23" x14ac:dyDescent="0.25">
      <c r="T263" s="7" t="s">
        <v>82</v>
      </c>
      <c r="U263" s="7" t="s">
        <v>246</v>
      </c>
      <c r="V263" s="7" t="s">
        <v>247</v>
      </c>
      <c r="W263" s="7" t="s">
        <v>391</v>
      </c>
    </row>
    <row r="264" spans="20:23" x14ac:dyDescent="0.25">
      <c r="T264" s="7" t="s">
        <v>82</v>
      </c>
      <c r="U264" s="7" t="s">
        <v>246</v>
      </c>
      <c r="V264" s="7" t="s">
        <v>247</v>
      </c>
      <c r="W264" s="7" t="s">
        <v>9</v>
      </c>
    </row>
    <row r="265" spans="20:23" x14ac:dyDescent="0.25">
      <c r="T265" s="7" t="s">
        <v>82</v>
      </c>
      <c r="U265" s="7" t="s">
        <v>246</v>
      </c>
      <c r="V265" s="7" t="s">
        <v>247</v>
      </c>
      <c r="W265" s="7" t="s">
        <v>10</v>
      </c>
    </row>
    <row r="266" spans="20:23" x14ac:dyDescent="0.25">
      <c r="T266" s="7" t="s">
        <v>82</v>
      </c>
      <c r="U266" s="7" t="s">
        <v>246</v>
      </c>
      <c r="V266" s="7" t="s">
        <v>247</v>
      </c>
      <c r="W266" s="7" t="s">
        <v>392</v>
      </c>
    </row>
    <row r="267" spans="20:23" x14ac:dyDescent="0.25">
      <c r="T267" s="7" t="s">
        <v>82</v>
      </c>
      <c r="U267" s="7" t="s">
        <v>246</v>
      </c>
      <c r="V267" s="7" t="s">
        <v>247</v>
      </c>
      <c r="W267" s="7" t="s">
        <v>12</v>
      </c>
    </row>
    <row r="268" spans="20:23" x14ac:dyDescent="0.25">
      <c r="T268" s="7" t="s">
        <v>82</v>
      </c>
      <c r="U268" s="7" t="s">
        <v>248</v>
      </c>
      <c r="V268" s="7" t="s">
        <v>249</v>
      </c>
      <c r="W268" s="7" t="s">
        <v>391</v>
      </c>
    </row>
    <row r="269" spans="20:23" x14ac:dyDescent="0.25">
      <c r="T269" s="7" t="s">
        <v>82</v>
      </c>
      <c r="U269" s="7" t="s">
        <v>248</v>
      </c>
      <c r="V269" s="7" t="s">
        <v>249</v>
      </c>
      <c r="W269" s="7" t="s">
        <v>14</v>
      </c>
    </row>
    <row r="270" spans="20:23" x14ac:dyDescent="0.25">
      <c r="T270" s="7" t="s">
        <v>82</v>
      </c>
      <c r="U270" s="7" t="s">
        <v>248</v>
      </c>
      <c r="V270" s="7" t="s">
        <v>249</v>
      </c>
      <c r="W270" s="7" t="s">
        <v>9</v>
      </c>
    </row>
    <row r="271" spans="20:23" x14ac:dyDescent="0.25">
      <c r="T271" s="7" t="s">
        <v>82</v>
      </c>
      <c r="U271" s="7" t="s">
        <v>248</v>
      </c>
      <c r="V271" s="7" t="s">
        <v>249</v>
      </c>
      <c r="W271" s="7" t="s">
        <v>10</v>
      </c>
    </row>
    <row r="272" spans="20:23" x14ac:dyDescent="0.25">
      <c r="T272" s="7" t="s">
        <v>82</v>
      </c>
      <c r="U272" s="7" t="s">
        <v>248</v>
      </c>
      <c r="V272" s="7" t="s">
        <v>249</v>
      </c>
      <c r="W272" s="7" t="s">
        <v>392</v>
      </c>
    </row>
    <row r="273" spans="20:23" x14ac:dyDescent="0.25">
      <c r="T273" s="7" t="s">
        <v>82</v>
      </c>
      <c r="U273" s="7" t="s">
        <v>248</v>
      </c>
      <c r="V273" s="7" t="s">
        <v>249</v>
      </c>
      <c r="W273" s="7" t="s">
        <v>12</v>
      </c>
    </row>
    <row r="274" spans="20:23" x14ac:dyDescent="0.25">
      <c r="T274" s="7" t="s">
        <v>84</v>
      </c>
      <c r="U274" s="7" t="s">
        <v>250</v>
      </c>
      <c r="V274" s="7" t="s">
        <v>251</v>
      </c>
      <c r="W274" s="7" t="s">
        <v>9</v>
      </c>
    </row>
    <row r="275" spans="20:23" x14ac:dyDescent="0.25">
      <c r="T275" s="7" t="s">
        <v>84</v>
      </c>
      <c r="U275" s="7" t="s">
        <v>250</v>
      </c>
      <c r="V275" s="7" t="s">
        <v>251</v>
      </c>
      <c r="W275" s="7" t="s">
        <v>10</v>
      </c>
    </row>
    <row r="276" spans="20:23" x14ac:dyDescent="0.25">
      <c r="T276" s="7" t="s">
        <v>84</v>
      </c>
      <c r="U276" s="7" t="s">
        <v>250</v>
      </c>
      <c r="V276" s="7" t="s">
        <v>251</v>
      </c>
      <c r="W276" s="7" t="s">
        <v>392</v>
      </c>
    </row>
    <row r="277" spans="20:23" x14ac:dyDescent="0.25">
      <c r="T277" s="7" t="s">
        <v>84</v>
      </c>
      <c r="U277" s="7" t="s">
        <v>250</v>
      </c>
      <c r="V277" s="7" t="s">
        <v>251</v>
      </c>
      <c r="W277" s="7" t="s">
        <v>12</v>
      </c>
    </row>
    <row r="278" spans="20:23" x14ac:dyDescent="0.25">
      <c r="T278" s="7" t="s">
        <v>86</v>
      </c>
      <c r="U278" s="7" t="s">
        <v>252</v>
      </c>
      <c r="V278" s="7" t="s">
        <v>253</v>
      </c>
      <c r="W278" s="7" t="s">
        <v>391</v>
      </c>
    </row>
    <row r="279" spans="20:23" x14ac:dyDescent="0.25">
      <c r="T279" s="7" t="s">
        <v>86</v>
      </c>
      <c r="U279" s="7" t="s">
        <v>254</v>
      </c>
      <c r="V279" s="7" t="s">
        <v>255</v>
      </c>
      <c r="W279" s="7" t="s">
        <v>391</v>
      </c>
    </row>
    <row r="280" spans="20:23" x14ac:dyDescent="0.25">
      <c r="T280" s="7" t="s">
        <v>86</v>
      </c>
      <c r="U280" s="7" t="s">
        <v>254</v>
      </c>
      <c r="V280" s="7" t="s">
        <v>255</v>
      </c>
      <c r="W280" s="7" t="s">
        <v>14</v>
      </c>
    </row>
    <row r="281" spans="20:23" x14ac:dyDescent="0.25">
      <c r="T281" s="7" t="s">
        <v>86</v>
      </c>
      <c r="U281" s="7" t="s">
        <v>254</v>
      </c>
      <c r="V281" s="7" t="s">
        <v>255</v>
      </c>
      <c r="W281" s="7" t="s">
        <v>10</v>
      </c>
    </row>
    <row r="282" spans="20:23" x14ac:dyDescent="0.25">
      <c r="T282" s="7" t="s">
        <v>86</v>
      </c>
      <c r="U282" s="7" t="s">
        <v>254</v>
      </c>
      <c r="V282" s="7" t="s">
        <v>255</v>
      </c>
      <c r="W282" s="7" t="s">
        <v>392</v>
      </c>
    </row>
    <row r="283" spans="20:23" x14ac:dyDescent="0.25">
      <c r="T283" s="7" t="s">
        <v>86</v>
      </c>
      <c r="U283" s="7" t="s">
        <v>254</v>
      </c>
      <c r="V283" s="7" t="s">
        <v>255</v>
      </c>
      <c r="W283" s="7" t="s">
        <v>12</v>
      </c>
    </row>
    <row r="284" spans="20:23" x14ac:dyDescent="0.25">
      <c r="T284" s="7" t="s">
        <v>86</v>
      </c>
      <c r="U284" s="7" t="s">
        <v>256</v>
      </c>
      <c r="V284" s="7" t="s">
        <v>257</v>
      </c>
      <c r="W284" s="7" t="s">
        <v>391</v>
      </c>
    </row>
    <row r="285" spans="20:23" x14ac:dyDescent="0.25">
      <c r="T285" s="7" t="s">
        <v>86</v>
      </c>
      <c r="U285" s="7" t="s">
        <v>256</v>
      </c>
      <c r="V285" s="7" t="s">
        <v>257</v>
      </c>
      <c r="W285" s="7" t="s">
        <v>10</v>
      </c>
    </row>
    <row r="286" spans="20:23" x14ac:dyDescent="0.25">
      <c r="T286" s="7" t="s">
        <v>86</v>
      </c>
      <c r="U286" s="7" t="s">
        <v>256</v>
      </c>
      <c r="V286" s="7" t="s">
        <v>257</v>
      </c>
      <c r="W286" s="7" t="s">
        <v>392</v>
      </c>
    </row>
    <row r="287" spans="20:23" x14ac:dyDescent="0.25">
      <c r="T287" s="7" t="s">
        <v>86</v>
      </c>
      <c r="U287" s="7" t="s">
        <v>256</v>
      </c>
      <c r="V287" s="7" t="s">
        <v>257</v>
      </c>
      <c r="W287" s="7" t="s">
        <v>12</v>
      </c>
    </row>
    <row r="288" spans="20:23" x14ac:dyDescent="0.25">
      <c r="T288" s="7" t="s">
        <v>86</v>
      </c>
      <c r="U288" s="7" t="s">
        <v>258</v>
      </c>
      <c r="V288" s="7" t="s">
        <v>259</v>
      </c>
      <c r="W288" s="7" t="s">
        <v>391</v>
      </c>
    </row>
    <row r="289" spans="20:23" x14ac:dyDescent="0.25">
      <c r="T289" s="7" t="s">
        <v>86</v>
      </c>
      <c r="U289" s="7" t="s">
        <v>258</v>
      </c>
      <c r="V289" s="7" t="s">
        <v>259</v>
      </c>
      <c r="W289" s="7" t="s">
        <v>14</v>
      </c>
    </row>
    <row r="290" spans="20:23" x14ac:dyDescent="0.25">
      <c r="T290" s="7" t="s">
        <v>86</v>
      </c>
      <c r="U290" s="7" t="s">
        <v>258</v>
      </c>
      <c r="V290" s="7" t="s">
        <v>259</v>
      </c>
      <c r="W290" s="7" t="s">
        <v>10</v>
      </c>
    </row>
    <row r="291" spans="20:23" x14ac:dyDescent="0.25">
      <c r="T291" s="7" t="s">
        <v>86</v>
      </c>
      <c r="U291" s="7" t="s">
        <v>258</v>
      </c>
      <c r="V291" s="7" t="s">
        <v>259</v>
      </c>
      <c r="W291" s="7" t="s">
        <v>392</v>
      </c>
    </row>
    <row r="292" spans="20:23" x14ac:dyDescent="0.25">
      <c r="T292" s="7" t="s">
        <v>86</v>
      </c>
      <c r="U292" s="7" t="s">
        <v>258</v>
      </c>
      <c r="V292" s="7" t="s">
        <v>259</v>
      </c>
      <c r="W292" s="7" t="s">
        <v>12</v>
      </c>
    </row>
    <row r="293" spans="20:23" x14ac:dyDescent="0.25">
      <c r="T293" s="7" t="s">
        <v>86</v>
      </c>
      <c r="U293" s="7" t="s">
        <v>260</v>
      </c>
      <c r="V293" s="7" t="s">
        <v>261</v>
      </c>
      <c r="W293" s="7" t="s">
        <v>391</v>
      </c>
    </row>
    <row r="294" spans="20:23" x14ac:dyDescent="0.25">
      <c r="T294" s="7" t="s">
        <v>86</v>
      </c>
      <c r="U294" s="7" t="s">
        <v>260</v>
      </c>
      <c r="V294" s="7" t="s">
        <v>261</v>
      </c>
      <c r="W294" s="7" t="s">
        <v>14</v>
      </c>
    </row>
    <row r="295" spans="20:23" x14ac:dyDescent="0.25">
      <c r="T295" s="7" t="s">
        <v>86</v>
      </c>
      <c r="U295" s="7" t="s">
        <v>260</v>
      </c>
      <c r="V295" s="7" t="s">
        <v>261</v>
      </c>
      <c r="W295" s="7" t="s">
        <v>10</v>
      </c>
    </row>
    <row r="296" spans="20:23" x14ac:dyDescent="0.25">
      <c r="T296" s="7" t="s">
        <v>86</v>
      </c>
      <c r="U296" s="7" t="s">
        <v>260</v>
      </c>
      <c r="V296" s="7" t="s">
        <v>261</v>
      </c>
      <c r="W296" s="7" t="s">
        <v>392</v>
      </c>
    </row>
    <row r="297" spans="20:23" x14ac:dyDescent="0.25">
      <c r="T297" s="7" t="s">
        <v>86</v>
      </c>
      <c r="U297" s="7" t="s">
        <v>260</v>
      </c>
      <c r="V297" s="7" t="s">
        <v>261</v>
      </c>
      <c r="W297" s="7" t="s">
        <v>12</v>
      </c>
    </row>
    <row r="298" spans="20:23" x14ac:dyDescent="0.25">
      <c r="T298" s="7" t="s">
        <v>86</v>
      </c>
      <c r="U298" s="7" t="s">
        <v>262</v>
      </c>
      <c r="V298" s="7" t="s">
        <v>263</v>
      </c>
      <c r="W298" s="7" t="s">
        <v>391</v>
      </c>
    </row>
    <row r="299" spans="20:23" x14ac:dyDescent="0.25">
      <c r="T299" s="7" t="s">
        <v>86</v>
      </c>
      <c r="U299" s="7" t="s">
        <v>262</v>
      </c>
      <c r="V299" s="7" t="s">
        <v>263</v>
      </c>
      <c r="W299" s="7" t="s">
        <v>14</v>
      </c>
    </row>
    <row r="300" spans="20:23" x14ac:dyDescent="0.25">
      <c r="T300" s="7" t="s">
        <v>86</v>
      </c>
      <c r="U300" s="7" t="s">
        <v>262</v>
      </c>
      <c r="V300" s="7" t="s">
        <v>263</v>
      </c>
      <c r="W300" s="7" t="s">
        <v>10</v>
      </c>
    </row>
    <row r="301" spans="20:23" x14ac:dyDescent="0.25">
      <c r="T301" s="7" t="s">
        <v>86</v>
      </c>
      <c r="U301" s="7" t="s">
        <v>262</v>
      </c>
      <c r="V301" s="7" t="s">
        <v>263</v>
      </c>
      <c r="W301" s="7" t="s">
        <v>392</v>
      </c>
    </row>
    <row r="302" spans="20:23" x14ac:dyDescent="0.25">
      <c r="T302" s="7" t="s">
        <v>86</v>
      </c>
      <c r="U302" s="7" t="s">
        <v>264</v>
      </c>
      <c r="V302" s="7" t="s">
        <v>265</v>
      </c>
      <c r="W302" s="7" t="s">
        <v>391</v>
      </c>
    </row>
    <row r="303" spans="20:23" x14ac:dyDescent="0.25">
      <c r="T303" s="7" t="s">
        <v>86</v>
      </c>
      <c r="U303" s="7" t="s">
        <v>264</v>
      </c>
      <c r="V303" s="7" t="s">
        <v>265</v>
      </c>
      <c r="W303" s="7" t="s">
        <v>14</v>
      </c>
    </row>
    <row r="304" spans="20:23" x14ac:dyDescent="0.25">
      <c r="T304" s="7" t="s">
        <v>86</v>
      </c>
      <c r="U304" s="7" t="s">
        <v>264</v>
      </c>
      <c r="V304" s="7" t="s">
        <v>265</v>
      </c>
      <c r="W304" s="7" t="s">
        <v>10</v>
      </c>
    </row>
    <row r="305" spans="20:23" x14ac:dyDescent="0.25">
      <c r="T305" s="7" t="s">
        <v>86</v>
      </c>
      <c r="U305" s="7" t="s">
        <v>264</v>
      </c>
      <c r="V305" s="7" t="s">
        <v>265</v>
      </c>
      <c r="W305" s="7" t="s">
        <v>392</v>
      </c>
    </row>
    <row r="306" spans="20:23" x14ac:dyDescent="0.25">
      <c r="T306" s="7" t="s">
        <v>86</v>
      </c>
      <c r="U306" s="7" t="s">
        <v>264</v>
      </c>
      <c r="V306" s="7" t="s">
        <v>265</v>
      </c>
      <c r="W306" s="7" t="s">
        <v>12</v>
      </c>
    </row>
    <row r="307" spans="20:23" x14ac:dyDescent="0.25">
      <c r="T307" s="7" t="s">
        <v>86</v>
      </c>
      <c r="U307" s="7" t="s">
        <v>266</v>
      </c>
      <c r="V307" s="7" t="s">
        <v>267</v>
      </c>
      <c r="W307" s="7" t="s">
        <v>391</v>
      </c>
    </row>
    <row r="308" spans="20:23" x14ac:dyDescent="0.25">
      <c r="T308" s="7" t="s">
        <v>86</v>
      </c>
      <c r="U308" s="7" t="s">
        <v>266</v>
      </c>
      <c r="V308" s="7" t="s">
        <v>267</v>
      </c>
      <c r="W308" s="7" t="s">
        <v>14</v>
      </c>
    </row>
    <row r="309" spans="20:23" x14ac:dyDescent="0.25">
      <c r="T309" s="7" t="s">
        <v>86</v>
      </c>
      <c r="U309" s="7" t="s">
        <v>266</v>
      </c>
      <c r="V309" s="7" t="s">
        <v>267</v>
      </c>
      <c r="W309" s="7" t="s">
        <v>9</v>
      </c>
    </row>
    <row r="310" spans="20:23" x14ac:dyDescent="0.25">
      <c r="T310" s="7" t="s">
        <v>86</v>
      </c>
      <c r="U310" s="7" t="s">
        <v>266</v>
      </c>
      <c r="V310" s="7" t="s">
        <v>267</v>
      </c>
      <c r="W310" s="7" t="s">
        <v>10</v>
      </c>
    </row>
    <row r="311" spans="20:23" x14ac:dyDescent="0.25">
      <c r="T311" s="7" t="s">
        <v>86</v>
      </c>
      <c r="U311" s="7" t="s">
        <v>266</v>
      </c>
      <c r="V311" s="7" t="s">
        <v>267</v>
      </c>
      <c r="W311" s="7" t="s">
        <v>392</v>
      </c>
    </row>
    <row r="312" spans="20:23" x14ac:dyDescent="0.25">
      <c r="T312" s="7" t="s">
        <v>86</v>
      </c>
      <c r="U312" s="7" t="s">
        <v>266</v>
      </c>
      <c r="V312" s="7" t="s">
        <v>267</v>
      </c>
      <c r="W312" s="7" t="s">
        <v>12</v>
      </c>
    </row>
    <row r="313" spans="20:23" x14ac:dyDescent="0.25">
      <c r="T313" s="7" t="s">
        <v>88</v>
      </c>
      <c r="U313" s="7" t="s">
        <v>268</v>
      </c>
      <c r="V313" s="7" t="s">
        <v>269</v>
      </c>
      <c r="W313" s="7" t="s">
        <v>391</v>
      </c>
    </row>
    <row r="314" spans="20:23" x14ac:dyDescent="0.25">
      <c r="T314" s="7" t="s">
        <v>88</v>
      </c>
      <c r="U314" s="7" t="s">
        <v>268</v>
      </c>
      <c r="V314" s="7" t="s">
        <v>269</v>
      </c>
      <c r="W314" s="7" t="s">
        <v>14</v>
      </c>
    </row>
    <row r="315" spans="20:23" x14ac:dyDescent="0.25">
      <c r="T315" s="7" t="s">
        <v>88</v>
      </c>
      <c r="U315" s="7" t="s">
        <v>268</v>
      </c>
      <c r="V315" s="7" t="s">
        <v>269</v>
      </c>
      <c r="W315" s="7" t="s">
        <v>9</v>
      </c>
    </row>
    <row r="316" spans="20:23" x14ac:dyDescent="0.25">
      <c r="T316" s="7" t="s">
        <v>88</v>
      </c>
      <c r="U316" s="7" t="s">
        <v>268</v>
      </c>
      <c r="V316" s="7" t="s">
        <v>269</v>
      </c>
      <c r="W316" s="7" t="s">
        <v>10</v>
      </c>
    </row>
    <row r="317" spans="20:23" x14ac:dyDescent="0.25">
      <c r="T317" s="7" t="s">
        <v>88</v>
      </c>
      <c r="U317" s="7" t="s">
        <v>268</v>
      </c>
      <c r="V317" s="7" t="s">
        <v>269</v>
      </c>
      <c r="W317" s="7" t="s">
        <v>392</v>
      </c>
    </row>
    <row r="318" spans="20:23" x14ac:dyDescent="0.25">
      <c r="T318" s="7" t="s">
        <v>88</v>
      </c>
      <c r="U318" s="7" t="s">
        <v>268</v>
      </c>
      <c r="V318" s="7" t="s">
        <v>269</v>
      </c>
      <c r="W318" s="7" t="s">
        <v>12</v>
      </c>
    </row>
    <row r="319" spans="20:23" x14ac:dyDescent="0.25">
      <c r="T319" s="7" t="s">
        <v>88</v>
      </c>
      <c r="U319" s="7" t="s">
        <v>270</v>
      </c>
      <c r="V319" s="7" t="s">
        <v>271</v>
      </c>
      <c r="W319" s="7" t="s">
        <v>391</v>
      </c>
    </row>
    <row r="320" spans="20:23" x14ac:dyDescent="0.25">
      <c r="T320" s="7" t="s">
        <v>88</v>
      </c>
      <c r="U320" s="7" t="s">
        <v>270</v>
      </c>
      <c r="V320" s="7" t="s">
        <v>271</v>
      </c>
      <c r="W320" s="7" t="s">
        <v>14</v>
      </c>
    </row>
    <row r="321" spans="20:23" x14ac:dyDescent="0.25">
      <c r="T321" s="7" t="s">
        <v>88</v>
      </c>
      <c r="U321" s="7" t="s">
        <v>270</v>
      </c>
      <c r="V321" s="7" t="s">
        <v>271</v>
      </c>
      <c r="W321" s="7" t="s">
        <v>9</v>
      </c>
    </row>
    <row r="322" spans="20:23" x14ac:dyDescent="0.25">
      <c r="T322" s="7" t="s">
        <v>88</v>
      </c>
      <c r="U322" s="7" t="s">
        <v>270</v>
      </c>
      <c r="V322" s="7" t="s">
        <v>271</v>
      </c>
      <c r="W322" s="7" t="s">
        <v>10</v>
      </c>
    </row>
    <row r="323" spans="20:23" x14ac:dyDescent="0.25">
      <c r="T323" s="7" t="s">
        <v>88</v>
      </c>
      <c r="U323" s="7" t="s">
        <v>270</v>
      </c>
      <c r="V323" s="7" t="s">
        <v>271</v>
      </c>
      <c r="W323" s="7" t="s">
        <v>392</v>
      </c>
    </row>
    <row r="324" spans="20:23" x14ac:dyDescent="0.25">
      <c r="T324" s="7" t="s">
        <v>88</v>
      </c>
      <c r="U324" s="7" t="s">
        <v>270</v>
      </c>
      <c r="V324" s="7" t="s">
        <v>271</v>
      </c>
      <c r="W324" s="7" t="s">
        <v>12</v>
      </c>
    </row>
    <row r="325" spans="20:23" x14ac:dyDescent="0.25">
      <c r="T325" s="7" t="s">
        <v>88</v>
      </c>
      <c r="U325" s="7" t="s">
        <v>272</v>
      </c>
      <c r="V325" s="7" t="s">
        <v>273</v>
      </c>
      <c r="W325" s="7" t="s">
        <v>391</v>
      </c>
    </row>
    <row r="326" spans="20:23" x14ac:dyDescent="0.25">
      <c r="T326" s="7" t="s">
        <v>88</v>
      </c>
      <c r="U326" s="7" t="s">
        <v>272</v>
      </c>
      <c r="V326" s="7" t="s">
        <v>273</v>
      </c>
      <c r="W326" s="7" t="s">
        <v>14</v>
      </c>
    </row>
    <row r="327" spans="20:23" x14ac:dyDescent="0.25">
      <c r="T327" s="7" t="s">
        <v>88</v>
      </c>
      <c r="U327" s="7" t="s">
        <v>272</v>
      </c>
      <c r="V327" s="7" t="s">
        <v>273</v>
      </c>
      <c r="W327" s="7" t="s">
        <v>9</v>
      </c>
    </row>
    <row r="328" spans="20:23" x14ac:dyDescent="0.25">
      <c r="T328" s="7" t="s">
        <v>88</v>
      </c>
      <c r="U328" s="7" t="s">
        <v>272</v>
      </c>
      <c r="V328" s="7" t="s">
        <v>273</v>
      </c>
      <c r="W328" s="7" t="s">
        <v>10</v>
      </c>
    </row>
    <row r="329" spans="20:23" x14ac:dyDescent="0.25">
      <c r="T329" s="7" t="s">
        <v>88</v>
      </c>
      <c r="U329" s="7" t="s">
        <v>272</v>
      </c>
      <c r="V329" s="7" t="s">
        <v>273</v>
      </c>
      <c r="W329" s="7" t="s">
        <v>392</v>
      </c>
    </row>
    <row r="330" spans="20:23" x14ac:dyDescent="0.25">
      <c r="T330" s="7" t="s">
        <v>88</v>
      </c>
      <c r="U330" s="7" t="s">
        <v>272</v>
      </c>
      <c r="V330" s="7" t="s">
        <v>273</v>
      </c>
      <c r="W330" s="7" t="s">
        <v>12</v>
      </c>
    </row>
    <row r="331" spans="20:23" x14ac:dyDescent="0.25">
      <c r="T331" s="7" t="s">
        <v>90</v>
      </c>
      <c r="U331" s="7" t="s">
        <v>274</v>
      </c>
      <c r="V331" s="7" t="s">
        <v>275</v>
      </c>
      <c r="W331" s="7" t="s">
        <v>391</v>
      </c>
    </row>
    <row r="332" spans="20:23" x14ac:dyDescent="0.25">
      <c r="T332" s="7" t="s">
        <v>90</v>
      </c>
      <c r="U332" s="7" t="s">
        <v>274</v>
      </c>
      <c r="V332" s="7" t="s">
        <v>275</v>
      </c>
      <c r="W332" s="7" t="s">
        <v>14</v>
      </c>
    </row>
    <row r="333" spans="20:23" x14ac:dyDescent="0.25">
      <c r="T333" s="7" t="s">
        <v>90</v>
      </c>
      <c r="U333" s="7" t="s">
        <v>274</v>
      </c>
      <c r="V333" s="7" t="s">
        <v>275</v>
      </c>
      <c r="W333" s="7" t="s">
        <v>9</v>
      </c>
    </row>
    <row r="334" spans="20:23" x14ac:dyDescent="0.25">
      <c r="T334" s="7" t="s">
        <v>90</v>
      </c>
      <c r="U334" s="7" t="s">
        <v>274</v>
      </c>
      <c r="V334" s="7" t="s">
        <v>275</v>
      </c>
      <c r="W334" s="7" t="s">
        <v>10</v>
      </c>
    </row>
    <row r="335" spans="20:23" x14ac:dyDescent="0.25">
      <c r="T335" s="7" t="s">
        <v>90</v>
      </c>
      <c r="U335" s="7" t="s">
        <v>274</v>
      </c>
      <c r="V335" s="7" t="s">
        <v>275</v>
      </c>
      <c r="W335" s="7" t="s">
        <v>392</v>
      </c>
    </row>
    <row r="336" spans="20:23" x14ac:dyDescent="0.25">
      <c r="T336" s="7" t="s">
        <v>90</v>
      </c>
      <c r="U336" s="7" t="s">
        <v>274</v>
      </c>
      <c r="V336" s="7" t="s">
        <v>275</v>
      </c>
      <c r="W336" s="7" t="s">
        <v>12</v>
      </c>
    </row>
    <row r="337" spans="20:23" x14ac:dyDescent="0.25">
      <c r="T337" s="7" t="s">
        <v>90</v>
      </c>
      <c r="U337" s="7" t="s">
        <v>276</v>
      </c>
      <c r="V337" s="7" t="s">
        <v>277</v>
      </c>
      <c r="W337" s="7" t="s">
        <v>391</v>
      </c>
    </row>
    <row r="338" spans="20:23" x14ac:dyDescent="0.25">
      <c r="T338" s="7" t="s">
        <v>90</v>
      </c>
      <c r="U338" s="7" t="s">
        <v>276</v>
      </c>
      <c r="V338" s="7" t="s">
        <v>277</v>
      </c>
      <c r="W338" s="7" t="s">
        <v>14</v>
      </c>
    </row>
    <row r="339" spans="20:23" x14ac:dyDescent="0.25">
      <c r="T339" s="7" t="s">
        <v>90</v>
      </c>
      <c r="U339" s="7" t="s">
        <v>276</v>
      </c>
      <c r="V339" s="7" t="s">
        <v>277</v>
      </c>
      <c r="W339" s="7" t="s">
        <v>9</v>
      </c>
    </row>
    <row r="340" spans="20:23" x14ac:dyDescent="0.25">
      <c r="T340" s="7" t="s">
        <v>90</v>
      </c>
      <c r="U340" s="7" t="s">
        <v>276</v>
      </c>
      <c r="V340" s="7" t="s">
        <v>277</v>
      </c>
      <c r="W340" s="7" t="s">
        <v>10</v>
      </c>
    </row>
    <row r="341" spans="20:23" x14ac:dyDescent="0.25">
      <c r="T341" s="7" t="s">
        <v>90</v>
      </c>
      <c r="U341" s="7" t="s">
        <v>276</v>
      </c>
      <c r="V341" s="7" t="s">
        <v>277</v>
      </c>
      <c r="W341" s="7" t="s">
        <v>392</v>
      </c>
    </row>
    <row r="342" spans="20:23" x14ac:dyDescent="0.25">
      <c r="T342" s="7" t="s">
        <v>90</v>
      </c>
      <c r="U342" s="7" t="s">
        <v>276</v>
      </c>
      <c r="V342" s="7" t="s">
        <v>277</v>
      </c>
      <c r="W342" s="7" t="s">
        <v>12</v>
      </c>
    </row>
    <row r="343" spans="20:23" x14ac:dyDescent="0.25">
      <c r="T343" s="7" t="s">
        <v>92</v>
      </c>
      <c r="U343" s="7" t="s">
        <v>278</v>
      </c>
      <c r="V343" s="7" t="s">
        <v>279</v>
      </c>
      <c r="W343" s="7" t="s">
        <v>391</v>
      </c>
    </row>
    <row r="344" spans="20:23" x14ac:dyDescent="0.25">
      <c r="T344" s="7" t="s">
        <v>92</v>
      </c>
      <c r="U344" s="7" t="s">
        <v>278</v>
      </c>
      <c r="V344" s="7" t="s">
        <v>279</v>
      </c>
      <c r="W344" s="7" t="s">
        <v>9</v>
      </c>
    </row>
    <row r="345" spans="20:23" x14ac:dyDescent="0.25">
      <c r="T345" s="7" t="s">
        <v>92</v>
      </c>
      <c r="U345" s="7" t="s">
        <v>278</v>
      </c>
      <c r="V345" s="7" t="s">
        <v>279</v>
      </c>
      <c r="W345" s="7" t="s">
        <v>10</v>
      </c>
    </row>
    <row r="346" spans="20:23" x14ac:dyDescent="0.25">
      <c r="T346" s="7" t="s">
        <v>92</v>
      </c>
      <c r="U346" s="7" t="s">
        <v>278</v>
      </c>
      <c r="V346" s="7" t="s">
        <v>279</v>
      </c>
      <c r="W346" s="7" t="s">
        <v>392</v>
      </c>
    </row>
    <row r="347" spans="20:23" x14ac:dyDescent="0.25">
      <c r="T347" s="7" t="s">
        <v>92</v>
      </c>
      <c r="U347" s="7" t="s">
        <v>278</v>
      </c>
      <c r="V347" s="7" t="s">
        <v>279</v>
      </c>
      <c r="W347" s="7" t="s">
        <v>12</v>
      </c>
    </row>
    <row r="348" spans="20:23" x14ac:dyDescent="0.25">
      <c r="T348" s="7" t="s">
        <v>92</v>
      </c>
      <c r="U348" s="7" t="s">
        <v>280</v>
      </c>
      <c r="V348" s="7" t="s">
        <v>281</v>
      </c>
      <c r="W348" s="7" t="s">
        <v>14</v>
      </c>
    </row>
    <row r="349" spans="20:23" x14ac:dyDescent="0.25">
      <c r="T349" s="7" t="s">
        <v>92</v>
      </c>
      <c r="U349" s="7" t="s">
        <v>282</v>
      </c>
      <c r="V349" s="7" t="s">
        <v>283</v>
      </c>
      <c r="W349" s="7" t="s">
        <v>14</v>
      </c>
    </row>
    <row r="350" spans="20:23" x14ac:dyDescent="0.25">
      <c r="T350" s="7" t="s">
        <v>92</v>
      </c>
      <c r="U350" s="7" t="s">
        <v>282</v>
      </c>
      <c r="V350" s="7" t="s">
        <v>283</v>
      </c>
      <c r="W350" s="7" t="s">
        <v>9</v>
      </c>
    </row>
    <row r="351" spans="20:23" x14ac:dyDescent="0.25">
      <c r="T351" s="7" t="s">
        <v>92</v>
      </c>
      <c r="U351" s="7" t="s">
        <v>282</v>
      </c>
      <c r="V351" s="7" t="s">
        <v>283</v>
      </c>
      <c r="W351" s="7" t="s">
        <v>10</v>
      </c>
    </row>
    <row r="352" spans="20:23" x14ac:dyDescent="0.25">
      <c r="T352" s="7" t="s">
        <v>92</v>
      </c>
      <c r="U352" s="7" t="s">
        <v>282</v>
      </c>
      <c r="V352" s="7" t="s">
        <v>283</v>
      </c>
      <c r="W352" s="7" t="s">
        <v>392</v>
      </c>
    </row>
    <row r="353" spans="20:23" x14ac:dyDescent="0.25">
      <c r="T353" s="7" t="s">
        <v>92</v>
      </c>
      <c r="U353" s="7" t="s">
        <v>284</v>
      </c>
      <c r="V353" s="7" t="s">
        <v>285</v>
      </c>
      <c r="W353" s="7" t="s">
        <v>391</v>
      </c>
    </row>
    <row r="354" spans="20:23" x14ac:dyDescent="0.25">
      <c r="T354" s="7" t="s">
        <v>92</v>
      </c>
      <c r="U354" s="7" t="s">
        <v>284</v>
      </c>
      <c r="V354" s="7" t="s">
        <v>285</v>
      </c>
      <c r="W354" s="7" t="s">
        <v>14</v>
      </c>
    </row>
    <row r="355" spans="20:23" x14ac:dyDescent="0.25">
      <c r="T355" s="7" t="s">
        <v>92</v>
      </c>
      <c r="U355" s="7" t="s">
        <v>284</v>
      </c>
      <c r="V355" s="7" t="s">
        <v>285</v>
      </c>
      <c r="W355" s="7" t="s">
        <v>9</v>
      </c>
    </row>
    <row r="356" spans="20:23" x14ac:dyDescent="0.25">
      <c r="T356" s="7" t="s">
        <v>92</v>
      </c>
      <c r="U356" s="7" t="s">
        <v>284</v>
      </c>
      <c r="V356" s="7" t="s">
        <v>285</v>
      </c>
      <c r="W356" s="7" t="s">
        <v>10</v>
      </c>
    </row>
    <row r="357" spans="20:23" x14ac:dyDescent="0.25">
      <c r="T357" s="7" t="s">
        <v>92</v>
      </c>
      <c r="U357" s="7" t="s">
        <v>284</v>
      </c>
      <c r="V357" s="7" t="s">
        <v>285</v>
      </c>
      <c r="W357" s="7" t="s">
        <v>392</v>
      </c>
    </row>
    <row r="358" spans="20:23" x14ac:dyDescent="0.25">
      <c r="T358" s="7" t="s">
        <v>92</v>
      </c>
      <c r="U358" s="7" t="s">
        <v>284</v>
      </c>
      <c r="V358" s="7" t="s">
        <v>285</v>
      </c>
      <c r="W358" s="7" t="s">
        <v>12</v>
      </c>
    </row>
    <row r="359" spans="20:23" x14ac:dyDescent="0.25">
      <c r="T359" s="7" t="s">
        <v>94</v>
      </c>
      <c r="U359" s="7" t="s">
        <v>286</v>
      </c>
      <c r="V359" s="7" t="s">
        <v>287</v>
      </c>
      <c r="W359" s="7" t="s">
        <v>391</v>
      </c>
    </row>
    <row r="360" spans="20:23" x14ac:dyDescent="0.25">
      <c r="T360" s="7" t="s">
        <v>94</v>
      </c>
      <c r="U360" s="7" t="s">
        <v>286</v>
      </c>
      <c r="V360" s="7" t="s">
        <v>287</v>
      </c>
      <c r="W360" s="7" t="s">
        <v>9</v>
      </c>
    </row>
    <row r="361" spans="20:23" x14ac:dyDescent="0.25">
      <c r="T361" s="7" t="s">
        <v>94</v>
      </c>
      <c r="U361" s="7" t="s">
        <v>286</v>
      </c>
      <c r="V361" s="7" t="s">
        <v>287</v>
      </c>
      <c r="W361" s="7" t="s">
        <v>10</v>
      </c>
    </row>
    <row r="362" spans="20:23" x14ac:dyDescent="0.25">
      <c r="T362" s="7" t="s">
        <v>94</v>
      </c>
      <c r="U362" s="7" t="s">
        <v>286</v>
      </c>
      <c r="V362" s="7" t="s">
        <v>287</v>
      </c>
      <c r="W362" s="7" t="s">
        <v>392</v>
      </c>
    </row>
    <row r="363" spans="20:23" x14ac:dyDescent="0.25">
      <c r="T363" s="7" t="s">
        <v>94</v>
      </c>
      <c r="U363" s="7" t="s">
        <v>286</v>
      </c>
      <c r="V363" s="7" t="s">
        <v>287</v>
      </c>
      <c r="W363" s="7" t="s">
        <v>12</v>
      </c>
    </row>
    <row r="364" spans="20:23" x14ac:dyDescent="0.25">
      <c r="T364" s="7" t="s">
        <v>94</v>
      </c>
      <c r="U364" s="7" t="s">
        <v>288</v>
      </c>
      <c r="V364" s="7" t="s">
        <v>289</v>
      </c>
      <c r="W364" s="7" t="s">
        <v>391</v>
      </c>
    </row>
    <row r="365" spans="20:23" x14ac:dyDescent="0.25">
      <c r="T365" s="7" t="s">
        <v>94</v>
      </c>
      <c r="U365" s="7" t="s">
        <v>288</v>
      </c>
      <c r="V365" s="7" t="s">
        <v>289</v>
      </c>
      <c r="W365" s="7" t="s">
        <v>9</v>
      </c>
    </row>
    <row r="366" spans="20:23" x14ac:dyDescent="0.25">
      <c r="T366" s="7" t="s">
        <v>94</v>
      </c>
      <c r="U366" s="7" t="s">
        <v>288</v>
      </c>
      <c r="V366" s="7" t="s">
        <v>289</v>
      </c>
      <c r="W366" s="7" t="s">
        <v>10</v>
      </c>
    </row>
    <row r="367" spans="20:23" x14ac:dyDescent="0.25">
      <c r="T367" s="7" t="s">
        <v>94</v>
      </c>
      <c r="U367" s="7" t="s">
        <v>288</v>
      </c>
      <c r="V367" s="7" t="s">
        <v>289</v>
      </c>
      <c r="W367" s="7" t="s">
        <v>392</v>
      </c>
    </row>
    <row r="368" spans="20:23" x14ac:dyDescent="0.25">
      <c r="T368" s="7" t="s">
        <v>94</v>
      </c>
      <c r="U368" s="7" t="s">
        <v>288</v>
      </c>
      <c r="V368" s="7" t="s">
        <v>289</v>
      </c>
      <c r="W368" s="7" t="s">
        <v>12</v>
      </c>
    </row>
    <row r="369" spans="20:23" x14ac:dyDescent="0.25">
      <c r="T369" s="7" t="s">
        <v>96</v>
      </c>
      <c r="U369" s="7" t="s">
        <v>290</v>
      </c>
      <c r="V369" s="7" t="s">
        <v>291</v>
      </c>
      <c r="W369" s="7" t="s">
        <v>391</v>
      </c>
    </row>
    <row r="370" spans="20:23" x14ac:dyDescent="0.25">
      <c r="T370" s="7" t="s">
        <v>96</v>
      </c>
      <c r="U370" s="7" t="s">
        <v>290</v>
      </c>
      <c r="V370" s="7" t="s">
        <v>291</v>
      </c>
      <c r="W370" s="7" t="s">
        <v>14</v>
      </c>
    </row>
    <row r="371" spans="20:23" x14ac:dyDescent="0.25">
      <c r="T371" s="7" t="s">
        <v>96</v>
      </c>
      <c r="U371" s="7" t="s">
        <v>290</v>
      </c>
      <c r="V371" s="7" t="s">
        <v>291</v>
      </c>
      <c r="W371" s="7" t="s">
        <v>9</v>
      </c>
    </row>
    <row r="372" spans="20:23" x14ac:dyDescent="0.25">
      <c r="T372" s="7" t="s">
        <v>96</v>
      </c>
      <c r="U372" s="7" t="s">
        <v>290</v>
      </c>
      <c r="V372" s="7" t="s">
        <v>291</v>
      </c>
      <c r="W372" s="7" t="s">
        <v>10</v>
      </c>
    </row>
    <row r="373" spans="20:23" x14ac:dyDescent="0.25">
      <c r="T373" s="7" t="s">
        <v>96</v>
      </c>
      <c r="U373" s="7" t="s">
        <v>290</v>
      </c>
      <c r="V373" s="7" t="s">
        <v>291</v>
      </c>
      <c r="W373" s="7" t="s">
        <v>392</v>
      </c>
    </row>
    <row r="374" spans="20:23" x14ac:dyDescent="0.25">
      <c r="T374" s="7" t="s">
        <v>96</v>
      </c>
      <c r="U374" s="7" t="s">
        <v>290</v>
      </c>
      <c r="V374" s="7" t="s">
        <v>291</v>
      </c>
      <c r="W374" s="7" t="s">
        <v>12</v>
      </c>
    </row>
    <row r="375" spans="20:23" x14ac:dyDescent="0.25">
      <c r="T375" s="7" t="s">
        <v>96</v>
      </c>
      <c r="U375" s="7" t="s">
        <v>292</v>
      </c>
      <c r="V375" s="7" t="s">
        <v>293</v>
      </c>
      <c r="W375" s="7" t="s">
        <v>391</v>
      </c>
    </row>
    <row r="376" spans="20:23" x14ac:dyDescent="0.25">
      <c r="T376" s="7" t="s">
        <v>96</v>
      </c>
      <c r="U376" s="7" t="s">
        <v>292</v>
      </c>
      <c r="V376" s="7" t="s">
        <v>293</v>
      </c>
      <c r="W376" s="7" t="s">
        <v>14</v>
      </c>
    </row>
    <row r="377" spans="20:23" x14ac:dyDescent="0.25">
      <c r="T377" s="7" t="s">
        <v>96</v>
      </c>
      <c r="U377" s="7" t="s">
        <v>292</v>
      </c>
      <c r="V377" s="7" t="s">
        <v>293</v>
      </c>
      <c r="W377" s="7" t="s">
        <v>10</v>
      </c>
    </row>
    <row r="378" spans="20:23" x14ac:dyDescent="0.25">
      <c r="T378" s="7" t="s">
        <v>96</v>
      </c>
      <c r="U378" s="7" t="s">
        <v>292</v>
      </c>
      <c r="V378" s="7" t="s">
        <v>293</v>
      </c>
      <c r="W378" s="7" t="s">
        <v>392</v>
      </c>
    </row>
    <row r="379" spans="20:23" x14ac:dyDescent="0.25">
      <c r="T379" s="7" t="s">
        <v>96</v>
      </c>
      <c r="U379" s="7" t="s">
        <v>292</v>
      </c>
      <c r="V379" s="7" t="s">
        <v>293</v>
      </c>
      <c r="W379" s="7" t="s">
        <v>12</v>
      </c>
    </row>
    <row r="380" spans="20:23" x14ac:dyDescent="0.25">
      <c r="T380" s="7" t="s">
        <v>96</v>
      </c>
      <c r="U380" s="7" t="s">
        <v>294</v>
      </c>
      <c r="V380" s="7" t="s">
        <v>295</v>
      </c>
      <c r="W380" s="7" t="s">
        <v>12</v>
      </c>
    </row>
    <row r="381" spans="20:23" x14ac:dyDescent="0.25">
      <c r="T381" s="7" t="s">
        <v>96</v>
      </c>
      <c r="U381" s="7" t="s">
        <v>296</v>
      </c>
      <c r="V381" s="7" t="s">
        <v>297</v>
      </c>
      <c r="W381" s="7" t="s">
        <v>12</v>
      </c>
    </row>
    <row r="382" spans="20:23" x14ac:dyDescent="0.25">
      <c r="T382" s="7" t="s">
        <v>96</v>
      </c>
      <c r="U382" s="7" t="s">
        <v>298</v>
      </c>
      <c r="V382" s="7" t="s">
        <v>299</v>
      </c>
      <c r="W382" s="7" t="s">
        <v>14</v>
      </c>
    </row>
    <row r="383" spans="20:23" x14ac:dyDescent="0.25">
      <c r="T383" s="7" t="s">
        <v>96</v>
      </c>
      <c r="U383" s="7" t="s">
        <v>298</v>
      </c>
      <c r="V383" s="7" t="s">
        <v>299</v>
      </c>
      <c r="W383" s="7" t="s">
        <v>9</v>
      </c>
    </row>
    <row r="384" spans="20:23" x14ac:dyDescent="0.25">
      <c r="T384" s="7" t="s">
        <v>96</v>
      </c>
      <c r="U384" s="7" t="s">
        <v>298</v>
      </c>
      <c r="V384" s="7" t="s">
        <v>299</v>
      </c>
      <c r="W384" s="7" t="s">
        <v>10</v>
      </c>
    </row>
    <row r="385" spans="20:23" x14ac:dyDescent="0.25">
      <c r="T385" s="7" t="s">
        <v>96</v>
      </c>
      <c r="U385" s="7" t="s">
        <v>298</v>
      </c>
      <c r="V385" s="7" t="s">
        <v>299</v>
      </c>
      <c r="W385" s="7" t="s">
        <v>392</v>
      </c>
    </row>
    <row r="386" spans="20:23" x14ac:dyDescent="0.25">
      <c r="T386" s="7" t="s">
        <v>96</v>
      </c>
      <c r="U386" s="7" t="s">
        <v>298</v>
      </c>
      <c r="V386" s="7" t="s">
        <v>299</v>
      </c>
      <c r="W386" s="7" t="s">
        <v>12</v>
      </c>
    </row>
    <row r="387" spans="20:23" x14ac:dyDescent="0.25">
      <c r="T387" s="7" t="s">
        <v>96</v>
      </c>
      <c r="U387" s="7" t="s">
        <v>300</v>
      </c>
      <c r="V387" s="7" t="s">
        <v>301</v>
      </c>
      <c r="W387" s="7" t="s">
        <v>391</v>
      </c>
    </row>
    <row r="388" spans="20:23" x14ac:dyDescent="0.25">
      <c r="T388" s="7" t="s">
        <v>96</v>
      </c>
      <c r="U388" s="7" t="s">
        <v>300</v>
      </c>
      <c r="V388" s="7" t="s">
        <v>301</v>
      </c>
      <c r="W388" s="7" t="s">
        <v>14</v>
      </c>
    </row>
    <row r="389" spans="20:23" x14ac:dyDescent="0.25">
      <c r="T389" s="7" t="s">
        <v>96</v>
      </c>
      <c r="U389" s="7" t="s">
        <v>300</v>
      </c>
      <c r="V389" s="7" t="s">
        <v>301</v>
      </c>
      <c r="W389" s="7" t="s">
        <v>9</v>
      </c>
    </row>
    <row r="390" spans="20:23" x14ac:dyDescent="0.25">
      <c r="T390" s="7" t="s">
        <v>96</v>
      </c>
      <c r="U390" s="7" t="s">
        <v>300</v>
      </c>
      <c r="V390" s="7" t="s">
        <v>301</v>
      </c>
      <c r="W390" s="7" t="s">
        <v>10</v>
      </c>
    </row>
    <row r="391" spans="20:23" x14ac:dyDescent="0.25">
      <c r="T391" s="7" t="s">
        <v>96</v>
      </c>
      <c r="U391" s="7" t="s">
        <v>300</v>
      </c>
      <c r="V391" s="7" t="s">
        <v>301</v>
      </c>
      <c r="W391" s="7" t="s">
        <v>392</v>
      </c>
    </row>
    <row r="392" spans="20:23" x14ac:dyDescent="0.25">
      <c r="T392" s="7" t="s">
        <v>96</v>
      </c>
      <c r="U392" s="7" t="s">
        <v>300</v>
      </c>
      <c r="V392" s="7" t="s">
        <v>301</v>
      </c>
      <c r="W392" s="7" t="s">
        <v>12</v>
      </c>
    </row>
    <row r="393" spans="20:23" x14ac:dyDescent="0.25">
      <c r="T393" s="7" t="s">
        <v>96</v>
      </c>
      <c r="U393" s="7" t="s">
        <v>302</v>
      </c>
      <c r="V393" s="7" t="s">
        <v>303</v>
      </c>
      <c r="W393" s="7" t="s">
        <v>391</v>
      </c>
    </row>
    <row r="394" spans="20:23" x14ac:dyDescent="0.25">
      <c r="T394" s="7" t="s">
        <v>96</v>
      </c>
      <c r="U394" s="7" t="s">
        <v>302</v>
      </c>
      <c r="V394" s="7" t="s">
        <v>303</v>
      </c>
      <c r="W394" s="7" t="s">
        <v>14</v>
      </c>
    </row>
    <row r="395" spans="20:23" x14ac:dyDescent="0.25">
      <c r="T395" s="7" t="s">
        <v>96</v>
      </c>
      <c r="U395" s="7" t="s">
        <v>302</v>
      </c>
      <c r="V395" s="7" t="s">
        <v>303</v>
      </c>
      <c r="W395" s="7" t="s">
        <v>10</v>
      </c>
    </row>
    <row r="396" spans="20:23" x14ac:dyDescent="0.25">
      <c r="T396" s="7" t="s">
        <v>96</v>
      </c>
      <c r="U396" s="7" t="s">
        <v>302</v>
      </c>
      <c r="V396" s="7" t="s">
        <v>303</v>
      </c>
      <c r="W396" s="7" t="s">
        <v>392</v>
      </c>
    </row>
    <row r="397" spans="20:23" x14ac:dyDescent="0.25">
      <c r="T397" s="7" t="s">
        <v>96</v>
      </c>
      <c r="U397" s="7" t="s">
        <v>302</v>
      </c>
      <c r="V397" s="7" t="s">
        <v>303</v>
      </c>
      <c r="W397" s="7" t="s">
        <v>12</v>
      </c>
    </row>
    <row r="398" spans="20:23" x14ac:dyDescent="0.25">
      <c r="T398" s="7" t="s">
        <v>98</v>
      </c>
      <c r="U398" s="7" t="s">
        <v>304</v>
      </c>
      <c r="V398" s="7" t="s">
        <v>305</v>
      </c>
      <c r="W398" s="7" t="s">
        <v>392</v>
      </c>
    </row>
    <row r="399" spans="20:23" x14ac:dyDescent="0.25">
      <c r="T399" s="7" t="s">
        <v>98</v>
      </c>
      <c r="U399" s="7" t="s">
        <v>306</v>
      </c>
      <c r="V399" s="7" t="s">
        <v>307</v>
      </c>
      <c r="W399" s="7" t="s">
        <v>14</v>
      </c>
    </row>
    <row r="400" spans="20:23" x14ac:dyDescent="0.25">
      <c r="T400" s="7" t="s">
        <v>98</v>
      </c>
      <c r="U400" s="7" t="s">
        <v>308</v>
      </c>
      <c r="V400" s="7" t="s">
        <v>309</v>
      </c>
      <c r="W400" s="7" t="s">
        <v>14</v>
      </c>
    </row>
    <row r="401" spans="20:23" x14ac:dyDescent="0.25">
      <c r="T401" s="7" t="s">
        <v>98</v>
      </c>
      <c r="U401" s="7" t="s">
        <v>310</v>
      </c>
      <c r="V401" s="7" t="s">
        <v>311</v>
      </c>
      <c r="W401" s="7" t="s">
        <v>391</v>
      </c>
    </row>
    <row r="402" spans="20:23" x14ac:dyDescent="0.25">
      <c r="T402" s="7" t="s">
        <v>98</v>
      </c>
      <c r="U402" s="7" t="s">
        <v>310</v>
      </c>
      <c r="V402" s="7" t="s">
        <v>311</v>
      </c>
      <c r="W402" s="7" t="s">
        <v>14</v>
      </c>
    </row>
    <row r="403" spans="20:23" x14ac:dyDescent="0.25">
      <c r="T403" s="7" t="s">
        <v>98</v>
      </c>
      <c r="U403" s="7" t="s">
        <v>310</v>
      </c>
      <c r="V403" s="7" t="s">
        <v>311</v>
      </c>
      <c r="W403" s="7" t="s">
        <v>9</v>
      </c>
    </row>
    <row r="404" spans="20:23" x14ac:dyDescent="0.25">
      <c r="T404" s="7" t="s">
        <v>98</v>
      </c>
      <c r="U404" s="7" t="s">
        <v>310</v>
      </c>
      <c r="V404" s="7" t="s">
        <v>311</v>
      </c>
      <c r="W404" s="7" t="s">
        <v>10</v>
      </c>
    </row>
    <row r="405" spans="20:23" x14ac:dyDescent="0.25">
      <c r="T405" s="7" t="s">
        <v>98</v>
      </c>
      <c r="U405" s="7" t="s">
        <v>310</v>
      </c>
      <c r="V405" s="7" t="s">
        <v>311</v>
      </c>
      <c r="W405" s="7" t="s">
        <v>392</v>
      </c>
    </row>
    <row r="406" spans="20:23" x14ac:dyDescent="0.25">
      <c r="T406" s="7" t="s">
        <v>98</v>
      </c>
      <c r="U406" s="7" t="s">
        <v>310</v>
      </c>
      <c r="V406" s="7" t="s">
        <v>311</v>
      </c>
      <c r="W406" s="7" t="s">
        <v>12</v>
      </c>
    </row>
    <row r="407" spans="20:23" x14ac:dyDescent="0.25">
      <c r="T407" s="7" t="s">
        <v>98</v>
      </c>
      <c r="U407" s="7" t="s">
        <v>312</v>
      </c>
      <c r="V407" s="7" t="s">
        <v>313</v>
      </c>
      <c r="W407" s="7" t="s">
        <v>10</v>
      </c>
    </row>
    <row r="408" spans="20:23" x14ac:dyDescent="0.25">
      <c r="T408" s="7" t="s">
        <v>98</v>
      </c>
      <c r="U408" s="7" t="s">
        <v>312</v>
      </c>
      <c r="V408" s="7" t="s">
        <v>313</v>
      </c>
      <c r="W408" s="7" t="s">
        <v>392</v>
      </c>
    </row>
    <row r="409" spans="20:23" x14ac:dyDescent="0.25">
      <c r="T409" s="7" t="s">
        <v>98</v>
      </c>
      <c r="U409" s="7" t="s">
        <v>312</v>
      </c>
      <c r="V409" s="7" t="s">
        <v>313</v>
      </c>
      <c r="W409" s="7" t="s">
        <v>12</v>
      </c>
    </row>
    <row r="410" spans="20:23" x14ac:dyDescent="0.25">
      <c r="T410" s="7" t="s">
        <v>98</v>
      </c>
      <c r="U410" s="7" t="s">
        <v>314</v>
      </c>
      <c r="V410" s="7" t="s">
        <v>315</v>
      </c>
      <c r="W410" s="7" t="s">
        <v>14</v>
      </c>
    </row>
    <row r="411" spans="20:23" x14ac:dyDescent="0.25">
      <c r="T411" s="7" t="s">
        <v>98</v>
      </c>
      <c r="U411" s="7" t="s">
        <v>316</v>
      </c>
      <c r="V411" s="7" t="s">
        <v>317</v>
      </c>
      <c r="W411" s="7" t="s">
        <v>391</v>
      </c>
    </row>
    <row r="412" spans="20:23" x14ac:dyDescent="0.25">
      <c r="T412" s="7" t="s">
        <v>98</v>
      </c>
      <c r="U412" s="7" t="s">
        <v>316</v>
      </c>
      <c r="V412" s="7" t="s">
        <v>317</v>
      </c>
      <c r="W412" s="7" t="s">
        <v>14</v>
      </c>
    </row>
    <row r="413" spans="20:23" x14ac:dyDescent="0.25">
      <c r="T413" s="7" t="s">
        <v>98</v>
      </c>
      <c r="U413" s="7" t="s">
        <v>316</v>
      </c>
      <c r="V413" s="7" t="s">
        <v>317</v>
      </c>
      <c r="W413" s="7" t="s">
        <v>10</v>
      </c>
    </row>
    <row r="414" spans="20:23" x14ac:dyDescent="0.25">
      <c r="T414" s="7" t="s">
        <v>98</v>
      </c>
      <c r="U414" s="7" t="s">
        <v>316</v>
      </c>
      <c r="V414" s="7" t="s">
        <v>317</v>
      </c>
      <c r="W414" s="7" t="s">
        <v>392</v>
      </c>
    </row>
    <row r="415" spans="20:23" x14ac:dyDescent="0.25">
      <c r="T415" s="7" t="s">
        <v>98</v>
      </c>
      <c r="U415" s="7" t="s">
        <v>316</v>
      </c>
      <c r="V415" s="7" t="s">
        <v>317</v>
      </c>
      <c r="W415" s="7" t="s">
        <v>12</v>
      </c>
    </row>
    <row r="416" spans="20:23" x14ac:dyDescent="0.25">
      <c r="T416" s="7" t="s">
        <v>98</v>
      </c>
      <c r="U416" s="7" t="s">
        <v>318</v>
      </c>
      <c r="V416" s="7" t="s">
        <v>319</v>
      </c>
      <c r="W416" s="7" t="s">
        <v>14</v>
      </c>
    </row>
    <row r="417" spans="20:23" x14ac:dyDescent="0.25">
      <c r="T417" s="7" t="s">
        <v>98</v>
      </c>
      <c r="U417" s="7" t="s">
        <v>320</v>
      </c>
      <c r="V417" s="7" t="s">
        <v>321</v>
      </c>
      <c r="W417" s="7" t="s">
        <v>14</v>
      </c>
    </row>
    <row r="418" spans="20:23" x14ac:dyDescent="0.25">
      <c r="T418" s="7" t="s">
        <v>98</v>
      </c>
      <c r="U418" s="7" t="s">
        <v>322</v>
      </c>
      <c r="V418" s="7" t="s">
        <v>323</v>
      </c>
      <c r="W418" s="7" t="s">
        <v>14</v>
      </c>
    </row>
    <row r="419" spans="20:23" x14ac:dyDescent="0.25">
      <c r="T419" s="7" t="s">
        <v>98</v>
      </c>
      <c r="U419" s="7" t="s">
        <v>324</v>
      </c>
      <c r="V419" s="7" t="s">
        <v>325</v>
      </c>
      <c r="W419" s="7" t="s">
        <v>14</v>
      </c>
    </row>
    <row r="420" spans="20:23" x14ac:dyDescent="0.25">
      <c r="T420" s="7" t="s">
        <v>98</v>
      </c>
      <c r="U420" s="7" t="s">
        <v>326</v>
      </c>
      <c r="V420" s="7" t="s">
        <v>327</v>
      </c>
      <c r="W420" s="7" t="s">
        <v>14</v>
      </c>
    </row>
    <row r="421" spans="20:23" x14ac:dyDescent="0.25">
      <c r="T421" s="7" t="s">
        <v>98</v>
      </c>
      <c r="U421" s="7" t="s">
        <v>326</v>
      </c>
      <c r="V421" s="7" t="s">
        <v>327</v>
      </c>
      <c r="W421" s="7" t="s">
        <v>9</v>
      </c>
    </row>
    <row r="422" spans="20:23" x14ac:dyDescent="0.25">
      <c r="T422" s="7" t="s">
        <v>98</v>
      </c>
      <c r="U422" s="7" t="s">
        <v>326</v>
      </c>
      <c r="V422" s="7" t="s">
        <v>327</v>
      </c>
      <c r="W422" s="7" t="s">
        <v>10</v>
      </c>
    </row>
    <row r="423" spans="20:23" x14ac:dyDescent="0.25">
      <c r="T423" s="7" t="s">
        <v>98</v>
      </c>
      <c r="U423" s="7" t="s">
        <v>326</v>
      </c>
      <c r="V423" s="7" t="s">
        <v>327</v>
      </c>
      <c r="W423" s="7" t="s">
        <v>392</v>
      </c>
    </row>
    <row r="424" spans="20:23" x14ac:dyDescent="0.25">
      <c r="T424" s="7" t="s">
        <v>98</v>
      </c>
      <c r="U424" s="7" t="s">
        <v>328</v>
      </c>
      <c r="V424" s="7" t="s">
        <v>329</v>
      </c>
      <c r="W424" s="7" t="s">
        <v>14</v>
      </c>
    </row>
    <row r="425" spans="20:23" x14ac:dyDescent="0.25">
      <c r="T425" s="7" t="s">
        <v>98</v>
      </c>
      <c r="U425" s="7" t="s">
        <v>328</v>
      </c>
      <c r="V425" s="7" t="s">
        <v>329</v>
      </c>
      <c r="W425" s="7" t="s">
        <v>9</v>
      </c>
    </row>
    <row r="426" spans="20:23" x14ac:dyDescent="0.25">
      <c r="T426" s="7" t="s">
        <v>98</v>
      </c>
      <c r="U426" s="7" t="s">
        <v>328</v>
      </c>
      <c r="V426" s="7" t="s">
        <v>329</v>
      </c>
      <c r="W426" s="7" t="s">
        <v>10</v>
      </c>
    </row>
    <row r="427" spans="20:23" x14ac:dyDescent="0.25">
      <c r="T427" s="7" t="s">
        <v>98</v>
      </c>
      <c r="U427" s="7" t="s">
        <v>330</v>
      </c>
      <c r="V427" s="7" t="s">
        <v>331</v>
      </c>
      <c r="W427" s="7" t="s">
        <v>391</v>
      </c>
    </row>
    <row r="428" spans="20:23" x14ac:dyDescent="0.25">
      <c r="T428" s="7" t="s">
        <v>98</v>
      </c>
      <c r="U428" s="7" t="s">
        <v>330</v>
      </c>
      <c r="V428" s="7" t="s">
        <v>331</v>
      </c>
      <c r="W428" s="7" t="s">
        <v>9</v>
      </c>
    </row>
    <row r="429" spans="20:23" x14ac:dyDescent="0.25">
      <c r="T429" s="7" t="s">
        <v>98</v>
      </c>
      <c r="U429" s="7" t="s">
        <v>330</v>
      </c>
      <c r="V429" s="7" t="s">
        <v>331</v>
      </c>
      <c r="W429" s="7" t="s">
        <v>10</v>
      </c>
    </row>
    <row r="430" spans="20:23" x14ac:dyDescent="0.25">
      <c r="T430" s="7" t="s">
        <v>98</v>
      </c>
      <c r="U430" s="7" t="s">
        <v>330</v>
      </c>
      <c r="V430" s="7" t="s">
        <v>331</v>
      </c>
      <c r="W430" s="7" t="s">
        <v>392</v>
      </c>
    </row>
    <row r="431" spans="20:23" x14ac:dyDescent="0.25">
      <c r="T431" s="7" t="s">
        <v>98</v>
      </c>
      <c r="U431" s="7" t="s">
        <v>330</v>
      </c>
      <c r="V431" s="7" t="s">
        <v>331</v>
      </c>
      <c r="W431" s="7" t="s">
        <v>12</v>
      </c>
    </row>
    <row r="432" spans="20:23" x14ac:dyDescent="0.25">
      <c r="T432" s="7" t="s">
        <v>98</v>
      </c>
      <c r="U432" s="7" t="s">
        <v>332</v>
      </c>
      <c r="V432" s="7" t="s">
        <v>333</v>
      </c>
      <c r="W432" s="7" t="s">
        <v>14</v>
      </c>
    </row>
    <row r="433" spans="20:23" x14ac:dyDescent="0.25">
      <c r="T433" s="7" t="s">
        <v>98</v>
      </c>
      <c r="U433" s="7" t="s">
        <v>332</v>
      </c>
      <c r="V433" s="7" t="s">
        <v>333</v>
      </c>
      <c r="W433" s="7" t="s">
        <v>9</v>
      </c>
    </row>
    <row r="434" spans="20:23" x14ac:dyDescent="0.25">
      <c r="T434" s="7" t="s">
        <v>98</v>
      </c>
      <c r="U434" s="7" t="s">
        <v>332</v>
      </c>
      <c r="V434" s="7" t="s">
        <v>333</v>
      </c>
      <c r="W434" s="7" t="s">
        <v>10</v>
      </c>
    </row>
    <row r="435" spans="20:23" x14ac:dyDescent="0.25">
      <c r="T435" s="7" t="s">
        <v>98</v>
      </c>
      <c r="U435" s="7" t="s">
        <v>332</v>
      </c>
      <c r="V435" s="7" t="s">
        <v>333</v>
      </c>
      <c r="W435" s="7" t="s">
        <v>392</v>
      </c>
    </row>
    <row r="436" spans="20:23" x14ac:dyDescent="0.25">
      <c r="T436" s="7" t="s">
        <v>98</v>
      </c>
      <c r="U436" s="7" t="s">
        <v>332</v>
      </c>
      <c r="V436" s="7" t="s">
        <v>333</v>
      </c>
      <c r="W436" s="7" t="s">
        <v>12</v>
      </c>
    </row>
    <row r="437" spans="20:23" x14ac:dyDescent="0.25">
      <c r="T437" s="7" t="s">
        <v>98</v>
      </c>
      <c r="U437" s="7" t="s">
        <v>334</v>
      </c>
      <c r="V437" s="7" t="s">
        <v>335</v>
      </c>
      <c r="W437" s="7" t="s">
        <v>10</v>
      </c>
    </row>
    <row r="438" spans="20:23" x14ac:dyDescent="0.25">
      <c r="T438" s="7" t="s">
        <v>98</v>
      </c>
      <c r="U438" s="7" t="s">
        <v>336</v>
      </c>
      <c r="V438" s="7" t="s">
        <v>337</v>
      </c>
      <c r="W438" s="7" t="s">
        <v>14</v>
      </c>
    </row>
    <row r="439" spans="20:23" x14ac:dyDescent="0.25">
      <c r="T439" s="7" t="s">
        <v>98</v>
      </c>
      <c r="U439" s="7" t="s">
        <v>338</v>
      </c>
      <c r="V439" s="7" t="s">
        <v>339</v>
      </c>
      <c r="W439" s="7" t="s">
        <v>391</v>
      </c>
    </row>
    <row r="440" spans="20:23" x14ac:dyDescent="0.25">
      <c r="T440" s="7" t="s">
        <v>98</v>
      </c>
      <c r="U440" s="7" t="s">
        <v>338</v>
      </c>
      <c r="V440" s="7" t="s">
        <v>339</v>
      </c>
      <c r="W440" s="7" t="s">
        <v>14</v>
      </c>
    </row>
    <row r="441" spans="20:23" x14ac:dyDescent="0.25">
      <c r="T441" s="7" t="s">
        <v>98</v>
      </c>
      <c r="U441" s="7" t="s">
        <v>338</v>
      </c>
      <c r="V441" s="7" t="s">
        <v>339</v>
      </c>
      <c r="W441" s="7" t="s">
        <v>9</v>
      </c>
    </row>
    <row r="442" spans="20:23" x14ac:dyDescent="0.25">
      <c r="T442" s="7" t="s">
        <v>98</v>
      </c>
      <c r="U442" s="7" t="s">
        <v>338</v>
      </c>
      <c r="V442" s="7" t="s">
        <v>339</v>
      </c>
      <c r="W442" s="7" t="s">
        <v>10</v>
      </c>
    </row>
    <row r="443" spans="20:23" x14ac:dyDescent="0.25">
      <c r="T443" s="7" t="s">
        <v>98</v>
      </c>
      <c r="U443" s="7" t="s">
        <v>338</v>
      </c>
      <c r="V443" s="7" t="s">
        <v>339</v>
      </c>
      <c r="W443" s="7" t="s">
        <v>392</v>
      </c>
    </row>
    <row r="444" spans="20:23" x14ac:dyDescent="0.25">
      <c r="T444" s="7" t="s">
        <v>98</v>
      </c>
      <c r="U444" s="7" t="s">
        <v>338</v>
      </c>
      <c r="V444" s="7" t="s">
        <v>339</v>
      </c>
      <c r="W444" s="7" t="s">
        <v>12</v>
      </c>
    </row>
    <row r="445" spans="20:23" x14ac:dyDescent="0.25">
      <c r="T445" s="7" t="s">
        <v>98</v>
      </c>
      <c r="U445" s="7" t="s">
        <v>340</v>
      </c>
      <c r="V445" s="7" t="s">
        <v>341</v>
      </c>
      <c r="W445" s="7" t="s">
        <v>391</v>
      </c>
    </row>
    <row r="446" spans="20:23" x14ac:dyDescent="0.25">
      <c r="T446" s="7" t="s">
        <v>98</v>
      </c>
      <c r="U446" s="7" t="s">
        <v>340</v>
      </c>
      <c r="V446" s="7" t="s">
        <v>341</v>
      </c>
      <c r="W446" s="7" t="s">
        <v>10</v>
      </c>
    </row>
    <row r="447" spans="20:23" x14ac:dyDescent="0.25">
      <c r="T447" s="7" t="s">
        <v>98</v>
      </c>
      <c r="U447" s="7" t="s">
        <v>340</v>
      </c>
      <c r="V447" s="7" t="s">
        <v>341</v>
      </c>
      <c r="W447" s="7" t="s">
        <v>392</v>
      </c>
    </row>
    <row r="448" spans="20:23" x14ac:dyDescent="0.25">
      <c r="T448" s="7" t="s">
        <v>98</v>
      </c>
      <c r="U448" s="7" t="s">
        <v>340</v>
      </c>
      <c r="V448" s="7" t="s">
        <v>341</v>
      </c>
      <c r="W448" s="7" t="s">
        <v>12</v>
      </c>
    </row>
    <row r="449" spans="20:23" x14ac:dyDescent="0.25">
      <c r="T449" s="7" t="s">
        <v>98</v>
      </c>
      <c r="U449" s="7" t="s">
        <v>342</v>
      </c>
      <c r="V449" s="7" t="s">
        <v>343</v>
      </c>
      <c r="W449" s="7" t="s">
        <v>14</v>
      </c>
    </row>
    <row r="450" spans="20:23" x14ac:dyDescent="0.25">
      <c r="T450" s="7" t="s">
        <v>98</v>
      </c>
      <c r="U450" s="7" t="s">
        <v>344</v>
      </c>
      <c r="V450" s="7" t="s">
        <v>345</v>
      </c>
      <c r="W450" s="7" t="s">
        <v>9</v>
      </c>
    </row>
    <row r="451" spans="20:23" x14ac:dyDescent="0.25">
      <c r="T451" s="7" t="s">
        <v>98</v>
      </c>
      <c r="U451" s="7" t="s">
        <v>346</v>
      </c>
      <c r="V451" s="7" t="s">
        <v>347</v>
      </c>
      <c r="W451" s="7" t="s">
        <v>14</v>
      </c>
    </row>
    <row r="452" spans="20:23" x14ac:dyDescent="0.25">
      <c r="T452" s="7" t="s">
        <v>98</v>
      </c>
      <c r="U452" s="7" t="s">
        <v>348</v>
      </c>
      <c r="V452" s="7" t="s">
        <v>349</v>
      </c>
      <c r="W452" s="7" t="s">
        <v>391</v>
      </c>
    </row>
    <row r="453" spans="20:23" x14ac:dyDescent="0.25">
      <c r="T453" s="7" t="s">
        <v>98</v>
      </c>
      <c r="U453" s="7" t="s">
        <v>348</v>
      </c>
      <c r="V453" s="7" t="s">
        <v>349</v>
      </c>
      <c r="W453" s="7" t="s">
        <v>14</v>
      </c>
    </row>
    <row r="454" spans="20:23" x14ac:dyDescent="0.25">
      <c r="T454" s="7" t="s">
        <v>98</v>
      </c>
      <c r="U454" s="7" t="s">
        <v>348</v>
      </c>
      <c r="V454" s="7" t="s">
        <v>349</v>
      </c>
      <c r="W454" s="7" t="s">
        <v>10</v>
      </c>
    </row>
    <row r="455" spans="20:23" x14ac:dyDescent="0.25">
      <c r="T455" s="7" t="s">
        <v>98</v>
      </c>
      <c r="U455" s="7" t="s">
        <v>348</v>
      </c>
      <c r="V455" s="7" t="s">
        <v>349</v>
      </c>
      <c r="W455" s="7" t="s">
        <v>392</v>
      </c>
    </row>
    <row r="456" spans="20:23" x14ac:dyDescent="0.25">
      <c r="T456" s="7" t="s">
        <v>98</v>
      </c>
      <c r="U456" s="7" t="s">
        <v>350</v>
      </c>
      <c r="V456" s="7" t="s">
        <v>351</v>
      </c>
      <c r="W456" s="7" t="s">
        <v>391</v>
      </c>
    </row>
    <row r="457" spans="20:23" x14ac:dyDescent="0.25">
      <c r="T457" s="7" t="s">
        <v>98</v>
      </c>
      <c r="U457" s="7" t="s">
        <v>350</v>
      </c>
      <c r="V457" s="7" t="s">
        <v>351</v>
      </c>
      <c r="W457" s="7" t="s">
        <v>14</v>
      </c>
    </row>
    <row r="458" spans="20:23" x14ac:dyDescent="0.25">
      <c r="T458" s="7" t="s">
        <v>98</v>
      </c>
      <c r="U458" s="7" t="s">
        <v>350</v>
      </c>
      <c r="V458" s="7" t="s">
        <v>351</v>
      </c>
      <c r="W458" s="7" t="s">
        <v>9</v>
      </c>
    </row>
    <row r="459" spans="20:23" x14ac:dyDescent="0.25">
      <c r="T459" s="7" t="s">
        <v>98</v>
      </c>
      <c r="U459" s="7" t="s">
        <v>350</v>
      </c>
      <c r="V459" s="7" t="s">
        <v>351</v>
      </c>
      <c r="W459" s="7" t="s">
        <v>10</v>
      </c>
    </row>
    <row r="460" spans="20:23" x14ac:dyDescent="0.25">
      <c r="T460" s="7" t="s">
        <v>98</v>
      </c>
      <c r="U460" s="7" t="s">
        <v>350</v>
      </c>
      <c r="V460" s="7" t="s">
        <v>351</v>
      </c>
      <c r="W460" s="7" t="s">
        <v>392</v>
      </c>
    </row>
    <row r="461" spans="20:23" x14ac:dyDescent="0.25">
      <c r="T461" s="7" t="s">
        <v>98</v>
      </c>
      <c r="U461" s="7" t="s">
        <v>350</v>
      </c>
      <c r="V461" s="7" t="s">
        <v>351</v>
      </c>
      <c r="W461" s="7" t="s">
        <v>12</v>
      </c>
    </row>
    <row r="462" spans="20:23" x14ac:dyDescent="0.25">
      <c r="T462" s="7" t="s">
        <v>98</v>
      </c>
      <c r="U462" s="7" t="s">
        <v>352</v>
      </c>
      <c r="V462" s="7" t="s">
        <v>353</v>
      </c>
      <c r="W462" s="7" t="s">
        <v>14</v>
      </c>
    </row>
    <row r="463" spans="20:23" x14ac:dyDescent="0.25">
      <c r="T463" s="7" t="s">
        <v>98</v>
      </c>
      <c r="U463" s="7" t="s">
        <v>354</v>
      </c>
      <c r="V463" s="7" t="s">
        <v>355</v>
      </c>
      <c r="W463" s="7" t="s">
        <v>391</v>
      </c>
    </row>
    <row r="464" spans="20:23" x14ac:dyDescent="0.25">
      <c r="T464" s="7" t="s">
        <v>98</v>
      </c>
      <c r="U464" s="7" t="s">
        <v>354</v>
      </c>
      <c r="V464" s="7" t="s">
        <v>355</v>
      </c>
      <c r="W464" s="7" t="s">
        <v>14</v>
      </c>
    </row>
    <row r="465" spans="20:23" x14ac:dyDescent="0.25">
      <c r="T465" s="7" t="s">
        <v>98</v>
      </c>
      <c r="U465" s="7" t="s">
        <v>354</v>
      </c>
      <c r="V465" s="7" t="s">
        <v>355</v>
      </c>
      <c r="W465" s="7" t="s">
        <v>9</v>
      </c>
    </row>
    <row r="466" spans="20:23" x14ac:dyDescent="0.25">
      <c r="T466" s="7" t="s">
        <v>98</v>
      </c>
      <c r="U466" s="7" t="s">
        <v>354</v>
      </c>
      <c r="V466" s="7" t="s">
        <v>355</v>
      </c>
      <c r="W466" s="7" t="s">
        <v>10</v>
      </c>
    </row>
    <row r="467" spans="20:23" x14ac:dyDescent="0.25">
      <c r="T467" s="7" t="s">
        <v>98</v>
      </c>
      <c r="U467" s="7" t="s">
        <v>354</v>
      </c>
      <c r="V467" s="7" t="s">
        <v>355</v>
      </c>
      <c r="W467" s="7" t="s">
        <v>392</v>
      </c>
    </row>
    <row r="468" spans="20:23" x14ac:dyDescent="0.25">
      <c r="T468" s="7" t="s">
        <v>98</v>
      </c>
      <c r="U468" s="7" t="s">
        <v>354</v>
      </c>
      <c r="V468" s="7" t="s">
        <v>355</v>
      </c>
      <c r="W468" s="7" t="s">
        <v>12</v>
      </c>
    </row>
    <row r="469" spans="20:23" x14ac:dyDescent="0.25">
      <c r="T469" s="7" t="s">
        <v>98</v>
      </c>
      <c r="U469" s="7" t="s">
        <v>356</v>
      </c>
      <c r="V469" s="7" t="s">
        <v>357</v>
      </c>
      <c r="W469" s="7" t="s">
        <v>14</v>
      </c>
    </row>
    <row r="470" spans="20:23" x14ac:dyDescent="0.25">
      <c r="T470" s="7" t="s">
        <v>98</v>
      </c>
      <c r="U470" s="7" t="s">
        <v>356</v>
      </c>
      <c r="V470" s="7" t="s">
        <v>357</v>
      </c>
      <c r="W470" s="7" t="s">
        <v>10</v>
      </c>
    </row>
    <row r="471" spans="20:23" x14ac:dyDescent="0.25">
      <c r="T471" s="7" t="s">
        <v>98</v>
      </c>
      <c r="U471" s="7" t="s">
        <v>358</v>
      </c>
      <c r="V471" s="7" t="s">
        <v>359</v>
      </c>
      <c r="W471" s="7" t="s">
        <v>14</v>
      </c>
    </row>
    <row r="472" spans="20:23" x14ac:dyDescent="0.25">
      <c r="T472" s="7" t="s">
        <v>98</v>
      </c>
      <c r="U472" s="7" t="s">
        <v>360</v>
      </c>
      <c r="V472" s="7" t="s">
        <v>361</v>
      </c>
      <c r="W472" s="7" t="s">
        <v>14</v>
      </c>
    </row>
    <row r="473" spans="20:23" x14ac:dyDescent="0.25">
      <c r="T473" s="7" t="s">
        <v>98</v>
      </c>
      <c r="U473" s="7" t="s">
        <v>362</v>
      </c>
      <c r="V473" s="7" t="s">
        <v>363</v>
      </c>
      <c r="W473" s="7" t="s">
        <v>391</v>
      </c>
    </row>
    <row r="474" spans="20:23" x14ac:dyDescent="0.25">
      <c r="T474" s="7" t="s">
        <v>98</v>
      </c>
      <c r="U474" s="7" t="s">
        <v>362</v>
      </c>
      <c r="V474" s="7" t="s">
        <v>363</v>
      </c>
      <c r="W474" s="7" t="s">
        <v>14</v>
      </c>
    </row>
    <row r="475" spans="20:23" x14ac:dyDescent="0.25">
      <c r="T475" s="7" t="s">
        <v>98</v>
      </c>
      <c r="U475" s="7" t="s">
        <v>362</v>
      </c>
      <c r="V475" s="7" t="s">
        <v>363</v>
      </c>
      <c r="W475" s="7" t="s">
        <v>392</v>
      </c>
    </row>
    <row r="476" spans="20:23" x14ac:dyDescent="0.25">
      <c r="T476" s="7" t="s">
        <v>98</v>
      </c>
      <c r="U476" s="7" t="s">
        <v>362</v>
      </c>
      <c r="V476" s="7" t="s">
        <v>363</v>
      </c>
      <c r="W476" s="7" t="s">
        <v>12</v>
      </c>
    </row>
    <row r="477" spans="20:23" x14ac:dyDescent="0.25">
      <c r="T477" s="7" t="s">
        <v>98</v>
      </c>
      <c r="U477" s="7" t="s">
        <v>364</v>
      </c>
      <c r="V477" s="7" t="s">
        <v>365</v>
      </c>
      <c r="W477" s="7" t="s">
        <v>14</v>
      </c>
    </row>
    <row r="478" spans="20:23" x14ac:dyDescent="0.25">
      <c r="T478" s="7" t="s">
        <v>98</v>
      </c>
      <c r="U478" s="7" t="s">
        <v>364</v>
      </c>
      <c r="V478" s="7" t="s">
        <v>365</v>
      </c>
      <c r="W478" s="7" t="s">
        <v>392</v>
      </c>
    </row>
    <row r="479" spans="20:23" x14ac:dyDescent="0.25">
      <c r="T479" s="7" t="s">
        <v>98</v>
      </c>
      <c r="U479" s="7" t="s">
        <v>366</v>
      </c>
      <c r="V479" s="7" t="s">
        <v>367</v>
      </c>
      <c r="W479" s="7" t="s">
        <v>14</v>
      </c>
    </row>
    <row r="480" spans="20:23" x14ac:dyDescent="0.25">
      <c r="T480" s="7" t="s">
        <v>98</v>
      </c>
      <c r="U480" s="7" t="s">
        <v>368</v>
      </c>
      <c r="V480" s="7" t="s">
        <v>369</v>
      </c>
      <c r="W480" s="7" t="s">
        <v>14</v>
      </c>
    </row>
    <row r="481" spans="20:23" x14ac:dyDescent="0.25">
      <c r="T481" s="7" t="s">
        <v>98</v>
      </c>
      <c r="U481" s="7" t="s">
        <v>370</v>
      </c>
      <c r="V481" s="7" t="s">
        <v>371</v>
      </c>
      <c r="W481" s="7" t="s">
        <v>14</v>
      </c>
    </row>
    <row r="482" spans="20:23" x14ac:dyDescent="0.25">
      <c r="T482" s="7" t="s">
        <v>98</v>
      </c>
      <c r="U482" s="7" t="s">
        <v>372</v>
      </c>
      <c r="V482" s="7" t="s">
        <v>373</v>
      </c>
      <c r="W482" s="7" t="s">
        <v>14</v>
      </c>
    </row>
    <row r="483" spans="20:23" x14ac:dyDescent="0.25">
      <c r="T483" s="7" t="s">
        <v>98</v>
      </c>
      <c r="U483" s="7" t="s">
        <v>374</v>
      </c>
      <c r="V483" s="7" t="s">
        <v>375</v>
      </c>
      <c r="W483" s="7" t="s">
        <v>10</v>
      </c>
    </row>
    <row r="484" spans="20:23" x14ac:dyDescent="0.25">
      <c r="T484" s="7" t="s">
        <v>98</v>
      </c>
      <c r="U484" s="7" t="s">
        <v>376</v>
      </c>
      <c r="V484" s="7" t="s">
        <v>377</v>
      </c>
      <c r="W484" s="7" t="s">
        <v>391</v>
      </c>
    </row>
    <row r="485" spans="20:23" x14ac:dyDescent="0.25">
      <c r="T485" s="7" t="s">
        <v>98</v>
      </c>
      <c r="U485" s="7" t="s">
        <v>376</v>
      </c>
      <c r="V485" s="7" t="s">
        <v>377</v>
      </c>
      <c r="W485" s="7" t="s">
        <v>14</v>
      </c>
    </row>
    <row r="486" spans="20:23" x14ac:dyDescent="0.25">
      <c r="T486" s="7" t="s">
        <v>98</v>
      </c>
      <c r="U486" s="7" t="s">
        <v>376</v>
      </c>
      <c r="V486" s="7" t="s">
        <v>377</v>
      </c>
      <c r="W486" s="7" t="s">
        <v>9</v>
      </c>
    </row>
    <row r="487" spans="20:23" x14ac:dyDescent="0.25">
      <c r="T487" s="7" t="s">
        <v>98</v>
      </c>
      <c r="U487" s="7" t="s">
        <v>376</v>
      </c>
      <c r="V487" s="7" t="s">
        <v>377</v>
      </c>
      <c r="W487" s="7" t="s">
        <v>392</v>
      </c>
    </row>
    <row r="488" spans="20:23" x14ac:dyDescent="0.25">
      <c r="T488" s="7" t="s">
        <v>98</v>
      </c>
      <c r="U488" s="7" t="s">
        <v>376</v>
      </c>
      <c r="V488" s="7" t="s">
        <v>377</v>
      </c>
      <c r="W488" s="7" t="s">
        <v>12</v>
      </c>
    </row>
    <row r="489" spans="20:23" x14ac:dyDescent="0.25">
      <c r="T489" s="7" t="s">
        <v>98</v>
      </c>
      <c r="U489" s="7" t="s">
        <v>378</v>
      </c>
      <c r="V489" s="7" t="s">
        <v>379</v>
      </c>
      <c r="W489" s="7" t="s">
        <v>391</v>
      </c>
    </row>
    <row r="490" spans="20:23" x14ac:dyDescent="0.25">
      <c r="T490" s="7" t="s">
        <v>98</v>
      </c>
      <c r="U490" s="7" t="s">
        <v>378</v>
      </c>
      <c r="V490" s="7" t="s">
        <v>379</v>
      </c>
      <c r="W490" s="7" t="s">
        <v>14</v>
      </c>
    </row>
    <row r="491" spans="20:23" x14ac:dyDescent="0.25">
      <c r="T491" s="7" t="s">
        <v>98</v>
      </c>
      <c r="U491" s="7" t="s">
        <v>378</v>
      </c>
      <c r="V491" s="7" t="s">
        <v>379</v>
      </c>
      <c r="W491" s="7" t="s">
        <v>9</v>
      </c>
    </row>
    <row r="492" spans="20:23" x14ac:dyDescent="0.25">
      <c r="T492" s="7" t="s">
        <v>98</v>
      </c>
      <c r="U492" s="7" t="s">
        <v>378</v>
      </c>
      <c r="V492" s="7" t="s">
        <v>379</v>
      </c>
      <c r="W492" s="7" t="s">
        <v>10</v>
      </c>
    </row>
    <row r="493" spans="20:23" x14ac:dyDescent="0.25">
      <c r="T493" s="7" t="s">
        <v>98</v>
      </c>
      <c r="U493" s="7" t="s">
        <v>378</v>
      </c>
      <c r="V493" s="7" t="s">
        <v>379</v>
      </c>
      <c r="W493" s="7" t="s">
        <v>392</v>
      </c>
    </row>
    <row r="494" spans="20:23" x14ac:dyDescent="0.25">
      <c r="T494" s="7" t="s">
        <v>98</v>
      </c>
      <c r="U494" s="7" t="s">
        <v>378</v>
      </c>
      <c r="V494" s="7" t="s">
        <v>379</v>
      </c>
      <c r="W494" s="7" t="s">
        <v>12</v>
      </c>
    </row>
    <row r="495" spans="20:23" x14ac:dyDescent="0.25">
      <c r="T495" s="7" t="s">
        <v>98</v>
      </c>
      <c r="U495" s="7" t="s">
        <v>380</v>
      </c>
      <c r="V495" s="7" t="s">
        <v>381</v>
      </c>
      <c r="W495" s="7" t="s">
        <v>14</v>
      </c>
    </row>
    <row r="496" spans="20:23" x14ac:dyDescent="0.25">
      <c r="T496" s="7" t="s">
        <v>98</v>
      </c>
      <c r="U496" s="7" t="s">
        <v>382</v>
      </c>
      <c r="V496" s="7" t="s">
        <v>383</v>
      </c>
      <c r="W496" s="7" t="s">
        <v>14</v>
      </c>
    </row>
    <row r="497" spans="20:23" x14ac:dyDescent="0.25">
      <c r="T497" s="7" t="s">
        <v>98</v>
      </c>
      <c r="U497" s="7" t="s">
        <v>384</v>
      </c>
      <c r="V497" s="7" t="s">
        <v>385</v>
      </c>
      <c r="W497" s="7" t="s">
        <v>14</v>
      </c>
    </row>
    <row r="498" spans="20:23" x14ac:dyDescent="0.25">
      <c r="T498" s="7" t="s">
        <v>98</v>
      </c>
      <c r="U498" s="7" t="s">
        <v>386</v>
      </c>
      <c r="V498" s="7" t="s">
        <v>387</v>
      </c>
      <c r="W498" s="7" t="s">
        <v>9</v>
      </c>
    </row>
    <row r="499" spans="20:23" x14ac:dyDescent="0.25">
      <c r="T499" s="7" t="s">
        <v>98</v>
      </c>
      <c r="U499" s="7" t="s">
        <v>388</v>
      </c>
      <c r="V499" s="7" t="s">
        <v>389</v>
      </c>
      <c r="W499" s="7" t="s">
        <v>391</v>
      </c>
    </row>
    <row r="500" spans="20:23" x14ac:dyDescent="0.25">
      <c r="T500" s="7" t="s">
        <v>98</v>
      </c>
      <c r="U500" s="7" t="s">
        <v>388</v>
      </c>
      <c r="V500" s="7" t="s">
        <v>389</v>
      </c>
      <c r="W500" s="7" t="s">
        <v>14</v>
      </c>
    </row>
    <row r="501" spans="20:23" x14ac:dyDescent="0.25">
      <c r="T501" s="7" t="s">
        <v>98</v>
      </c>
      <c r="U501" s="7" t="s">
        <v>388</v>
      </c>
      <c r="V501" s="7" t="s">
        <v>389</v>
      </c>
      <c r="W501" s="7" t="s">
        <v>9</v>
      </c>
    </row>
    <row r="502" spans="20:23" x14ac:dyDescent="0.25">
      <c r="T502" s="7" t="s">
        <v>98</v>
      </c>
      <c r="U502" s="7" t="s">
        <v>388</v>
      </c>
      <c r="V502" s="7" t="s">
        <v>389</v>
      </c>
      <c r="W502" s="7" t="s">
        <v>10</v>
      </c>
    </row>
    <row r="503" spans="20:23" x14ac:dyDescent="0.25">
      <c r="T503" s="7" t="s">
        <v>98</v>
      </c>
      <c r="U503" s="7" t="s">
        <v>388</v>
      </c>
      <c r="V503" s="7" t="s">
        <v>389</v>
      </c>
      <c r="W503" s="7" t="s">
        <v>392</v>
      </c>
    </row>
    <row r="504" spans="20:23" x14ac:dyDescent="0.25">
      <c r="T504" s="7" t="s">
        <v>98</v>
      </c>
      <c r="U504" s="7" t="s">
        <v>388</v>
      </c>
      <c r="V504" s="7" t="s">
        <v>389</v>
      </c>
      <c r="W504" s="7" t="s">
        <v>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Notes</vt:lpstr>
      <vt:lpstr>Summary</vt:lpstr>
      <vt:lpstr>ICB</vt:lpstr>
      <vt:lpstr>Trusts</vt:lpstr>
      <vt:lpstr>Categories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WOOTTON, Rebecca (NHS ENGLAND)</cp:lastModifiedBy>
  <dcterms:created xsi:type="dcterms:W3CDTF">2026-07-29T15:33:24Z</dcterms:created>
  <dcterms:modified xsi:type="dcterms:W3CDTF">2026-08-12T14:15:27Z</dcterms:modified>
</cp:coreProperties>
</file>