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2.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drawings/drawing3.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drawings/drawing4.xml" ContentType="application/vnd.openxmlformats-officedocument.drawing+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codeName="{26A90621-87C4-6C01-FD6A-EE6E7C140903}"/>
  <workbookPr codeName="ThisWorkbook" defaultThemeVersion="124226"/>
  <mc:AlternateContent xmlns:mc="http://schemas.openxmlformats.org/markup-compatibility/2006">
    <mc:Choice Requires="x15">
      <x15ac:absPath xmlns:x15ac="http://schemas.microsoft.com/office/spreadsheetml/2010/11/ac" url="https://nhs-my.sharepoint.com/personal/rebecca_wootton4_nhs_net/Documents/Desktop/"/>
    </mc:Choice>
  </mc:AlternateContent>
  <xr:revisionPtr revIDLastSave="0" documentId="8_{F939B194-3E7C-4542-BF8D-C88A5B3C8654}" xr6:coauthVersionLast="47" xr6:coauthVersionMax="47" xr10:uidLastSave="{00000000-0000-0000-0000-000000000000}"/>
  <bookViews>
    <workbookView xWindow="-110" yWindow="-110" windowWidth="22780" windowHeight="14540" xr2:uid="{ECB94860-EBF2-4B38-AD03-024019F239F4}"/>
  </bookViews>
  <sheets>
    <sheet name="Notes" sheetId="1" r:id="rId1"/>
    <sheet name="Summary" sheetId="2" r:id="rId2"/>
    <sheet name="ICB" sheetId="3" r:id="rId3"/>
    <sheet name="Orgs" sheetId="4" r:id="rId4"/>
    <sheet name="BS" sheetId="5" state="hidden" r:id="rId5"/>
  </sheets>
  <definedNames>
    <definedName name="_xlnm._FilterDatabase" localSheetId="4" hidden="1">BS!$R$1:$T$227</definedName>
    <definedName name="_xlnm._FilterDatabase" localSheetId="2" hidden="1">ICB!$A$12:$L$55</definedName>
    <definedName name="_xlnm._FilterDatabase" localSheetId="3" hidden="1">Orgs!$A$12:$T$244</definedName>
    <definedName name="_xlnm._FilterDatabase" localSheetId="1" hidden="1">Summary!#REF!</definedName>
  </definedNames>
  <calcPr calcId="191029"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U12" i="4" l="1"/>
  <c r="T12" i="4"/>
  <c r="S12" i="4"/>
  <c r="R12" i="4"/>
  <c r="Q12" i="4"/>
  <c r="P12" i="4"/>
  <c r="O12" i="4"/>
  <c r="N12" i="4"/>
  <c r="M12" i="4"/>
  <c r="L12" i="4"/>
  <c r="K12" i="4"/>
  <c r="G12" i="4" s="1"/>
  <c r="J12" i="4"/>
  <c r="I12" i="4"/>
  <c r="H12" i="4"/>
  <c r="F12" i="4" s="1"/>
  <c r="E12" i="4"/>
  <c r="D12" i="4"/>
  <c r="L12" i="3"/>
  <c r="K12" i="3"/>
  <c r="J12" i="3"/>
  <c r="F12" i="3" s="1"/>
  <c r="I12" i="3"/>
  <c r="H12" i="3"/>
  <c r="G12" i="3"/>
  <c r="D12" i="3"/>
  <c r="C12" i="3"/>
  <c r="E12" i="3" s="1"/>
</calcChain>
</file>

<file path=xl/sharedStrings.xml><?xml version="1.0" encoding="utf-8"?>
<sst xmlns="http://schemas.openxmlformats.org/spreadsheetml/2006/main" count="2473" uniqueCount="639">
  <si>
    <t>Outpatients Friends and Family Test (FFT) Data - June 2026</t>
  </si>
  <si>
    <t xml:space="preserve">  Show data for:</t>
  </si>
  <si>
    <t>FFT</t>
  </si>
  <si>
    <t>Number of organisations submitting</t>
  </si>
  <si>
    <t>Total responses to date</t>
  </si>
  <si>
    <t>Responses</t>
  </si>
  <si>
    <t>Percentage Positive</t>
  </si>
  <si>
    <t>Percentage Negative</t>
  </si>
  <si>
    <t>Total</t>
  </si>
  <si>
    <t>NHS</t>
  </si>
  <si>
    <t>IS</t>
  </si>
  <si>
    <t>ICB Code</t>
  </si>
  <si>
    <t>ICB Name</t>
  </si>
  <si>
    <t>Total Responses</t>
  </si>
  <si>
    <t>Total Eligible</t>
  </si>
  <si>
    <t>Breakdown of Responses</t>
  </si>
  <si>
    <t>Very Good</t>
  </si>
  <si>
    <t>Good</t>
  </si>
  <si>
    <t>Neither Good nor Poor</t>
  </si>
  <si>
    <t>Poor</t>
  </si>
  <si>
    <t>Very Poor</t>
  </si>
  <si>
    <t>Don't Know</t>
  </si>
  <si>
    <t>England (including Independent Sector Providers)</t>
  </si>
  <si>
    <t>England (excluding Independent Sector Providers)</t>
  </si>
  <si>
    <t>Selection (excluding suppressed data)</t>
  </si>
  <si>
    <t>D7T5G</t>
  </si>
  <si>
    <t>ESSEX ICB</t>
  </si>
  <si>
    <t>QE1</t>
  </si>
  <si>
    <t>LANCASHIRE AND SOUTH CUMBRIA ICB</t>
  </si>
  <si>
    <t>QF7</t>
  </si>
  <si>
    <t>SOUTH YORKSHIRE ICB</t>
  </si>
  <si>
    <t>QGH</t>
  </si>
  <si>
    <t>HEREFORDSHIRE AND WORCESTERSHIRE ICB</t>
  </si>
  <si>
    <t>QHL</t>
  </si>
  <si>
    <t>BIRMINGHAM AND SOLIHULL ICB</t>
  </si>
  <si>
    <t>QHM</t>
  </si>
  <si>
    <t>NORTH EAST AND NORTH CUMBRIA ICB</t>
  </si>
  <si>
    <t>QJ2</t>
  </si>
  <si>
    <t>DERBY AND DERBYSHIRE ICB</t>
  </si>
  <si>
    <t>QJK</t>
  </si>
  <si>
    <t>DEVON ICB</t>
  </si>
  <si>
    <t>QJM</t>
  </si>
  <si>
    <t>LINCOLNSHIRE ICB</t>
  </si>
  <si>
    <t>NA</t>
  </si>
  <si>
    <t>QK1</t>
  </si>
  <si>
    <t>LEICESTER, LEICESTERSHIRE AND RUTLAND ICB</t>
  </si>
  <si>
    <t>QKK</t>
  </si>
  <si>
    <t>SOUTH EAST LONDON ICB</t>
  </si>
  <si>
    <t>QKS</t>
  </si>
  <si>
    <t>KENT AND MEDWAY ICB</t>
  </si>
  <si>
    <t>QMF</t>
  </si>
  <si>
    <t>NORTH EAST LONDON ICB</t>
  </si>
  <si>
    <t>QNC</t>
  </si>
  <si>
    <t>STAFFORDSHIRE AND STOKE-ON-TRENT ICB</t>
  </si>
  <si>
    <t>QOC</t>
  </si>
  <si>
    <t>SHROPSHIRE, TELFORD AND WREKIN ICB</t>
  </si>
  <si>
    <t>QOP</t>
  </si>
  <si>
    <t>GREATER MANCHESTER ICB</t>
  </si>
  <si>
    <t>QOQ</t>
  </si>
  <si>
    <t>HUMBER AND NORTH YORKSHIRE ICB</t>
  </si>
  <si>
    <t>QOX</t>
  </si>
  <si>
    <t>BATH AND NORTH EAST SOMERSET, SWINDON AND WILTSHIRE ICB</t>
  </si>
  <si>
    <t>QPM</t>
  </si>
  <si>
    <t>NORTHAMPTONSHIRE ICB</t>
  </si>
  <si>
    <t>QR1</t>
  </si>
  <si>
    <t>GLOUCESTERSHIRE ICB</t>
  </si>
  <si>
    <t>QRL</t>
  </si>
  <si>
    <t>HAMPSHIRE AND ISLE OF WIGHT ICB</t>
  </si>
  <si>
    <t>QSL</t>
  </si>
  <si>
    <t>SOMERSET ICB</t>
  </si>
  <si>
    <t>QT1</t>
  </si>
  <si>
    <t>NOTTINGHAM AND NOTTINGHAMSHIRE ICB</t>
  </si>
  <si>
    <t>QT6</t>
  </si>
  <si>
    <t>CORNWALL AND THE ISLES OF SCILLY ICB</t>
  </si>
  <si>
    <t>QUA</t>
  </si>
  <si>
    <t>BLACK COUNTRY ICB</t>
  </si>
  <si>
    <t>QUY</t>
  </si>
  <si>
    <t>BRISTOL, NORTH SOMERSET AND SOUTH GLOUCESTERSHIRE ICB</t>
  </si>
  <si>
    <t>QVV</t>
  </si>
  <si>
    <t>DORSET ICB</t>
  </si>
  <si>
    <t>QWE</t>
  </si>
  <si>
    <t>SOUTH WEST LONDON ICB</t>
  </si>
  <si>
    <t>QWO</t>
  </si>
  <si>
    <t>WEST YORKSHIRE ICB</t>
  </si>
  <si>
    <t>QWU</t>
  </si>
  <si>
    <t>COVENTRY AND WARWICKSHIRE ICB</t>
  </si>
  <si>
    <t>QYG</t>
  </si>
  <si>
    <t>CHESHIRE AND MERSEYSIDE ICB</t>
  </si>
  <si>
    <t>S0E4D</t>
  </si>
  <si>
    <t>THAMES VALLEY ICB</t>
  </si>
  <si>
    <t>S1Y5D</t>
  </si>
  <si>
    <t>CENTRAL EAST ICB</t>
  </si>
  <si>
    <t>S9B9J</t>
  </si>
  <si>
    <t>SURREY AND SUSSEX ICB</t>
  </si>
  <si>
    <t>T6Y0W</t>
  </si>
  <si>
    <t>NORFOLK AND SUFFOLK ICB</t>
  </si>
  <si>
    <t>Z9B2Z</t>
  </si>
  <si>
    <t>WEST AND NORTH LONDON ICB</t>
  </si>
  <si>
    <t>IS1</t>
  </si>
  <si>
    <t>INDEPENDENT SECTOR PROVIDERS</t>
  </si>
  <si>
    <t xml:space="preserve">  </t>
  </si>
  <si>
    <t>Response Mode</t>
  </si>
  <si>
    <t>Trust Code</t>
  </si>
  <si>
    <t>Trust Name</t>
  </si>
  <si>
    <t>Mode SMS</t>
  </si>
  <si>
    <t>Mode Electronic At Appointment</t>
  </si>
  <si>
    <t>Mode Electronic After Appointment</t>
  </si>
  <si>
    <t>Mode Paper At Appointment</t>
  </si>
  <si>
    <t>Mode Paper After Appointment</t>
  </si>
  <si>
    <t>Mode Telephone</t>
  </si>
  <si>
    <t>Mode Online</t>
  </si>
  <si>
    <t>Mode Other</t>
  </si>
  <si>
    <t>RDE</t>
  </si>
  <si>
    <t>EAST SUFFOLK AND NORTH ESSEX NHS FOUNDATION TRUST</t>
  </si>
  <si>
    <t>RAJ</t>
  </si>
  <si>
    <t>MID AND SOUTH ESSEX NHS FOUNDATION TRUST</t>
  </si>
  <si>
    <t>RQW</t>
  </si>
  <si>
    <t>THE PRINCESS ALEXANDRA HOSPITAL NHS TRUST</t>
  </si>
  <si>
    <t>RXL</t>
  </si>
  <si>
    <t>BLACKPOOL TEACHING HOSPITALS NHS FOUNDATION TRUST</t>
  </si>
  <si>
    <t>RXR</t>
  </si>
  <si>
    <t>EAST LANCASHIRE HOSPITALS NHS TRUST</t>
  </si>
  <si>
    <t>RXN</t>
  </si>
  <si>
    <t>LANCASHIRE TEACHING HOSPITALS NHS FOUNDATION TRUST</t>
  </si>
  <si>
    <t>RTX</t>
  </si>
  <si>
    <t>UNIVERSITY HOSPITALS OF MORECAMBE BAY NHS FOUNDATION TRUST</t>
  </si>
  <si>
    <t>RFF</t>
  </si>
  <si>
    <t>BARNSLEY HOSPITAL NHS FOUNDATION TRUST</t>
  </si>
  <si>
    <t>RP5</t>
  </si>
  <si>
    <t>DONCASTER AND BASSETLAW TEACHING HOSPITALS NHS FOUNDATION TRUST</t>
  </si>
  <si>
    <t>RCU</t>
  </si>
  <si>
    <t>SHEFFIELD CHILDREN'S NHS FOUNDATION TRUST</t>
  </si>
  <si>
    <t>RHQ</t>
  </si>
  <si>
    <t>SHEFFIELD TEACHING HOSPITALS NHS FOUNDATION TRUST</t>
  </si>
  <si>
    <t>RFR</t>
  </si>
  <si>
    <t>THE ROTHERHAM NHS FOUNDATION TRUST</t>
  </si>
  <si>
    <t>RWP</t>
  </si>
  <si>
    <t>WORCESTERSHIRE ACUTE HOSPITALS NHS TRUST</t>
  </si>
  <si>
    <t>RLQ</t>
  </si>
  <si>
    <t>WYE VALLEY NHS TRUST</t>
  </si>
  <si>
    <t>RQ3</t>
  </si>
  <si>
    <t>BIRMINGHAM WOMEN'S AND CHILDREN'S NHS FOUNDATION TRUST</t>
  </si>
  <si>
    <t>RRK</t>
  </si>
  <si>
    <t>UNIVERSITY HOSPITALS BIRMINGHAM NHS FOUNDATION TRUST</t>
  </si>
  <si>
    <t>RXP</t>
  </si>
  <si>
    <t>COUNTY DURHAM AND DARLINGTON NHS FOUNDATION TRUST</t>
  </si>
  <si>
    <t>RR7</t>
  </si>
  <si>
    <t>GATESHEAD HEALTH NHS FOUNDATION TRUST</t>
  </si>
  <si>
    <t>RNN</t>
  </si>
  <si>
    <t>NORTH CUMBRIA INTEGRATED CARE NHS FOUNDATION TRUST</t>
  </si>
  <si>
    <t>RVW</t>
  </si>
  <si>
    <t>NORTH TEES AND HARTLEPOOL NHS FOUNDATION TRUST</t>
  </si>
  <si>
    <t>RTF</t>
  </si>
  <si>
    <t>NORTHUMBRIA HEALTHCARE NHS FOUNDATION TRUST</t>
  </si>
  <si>
    <t>RTR</t>
  </si>
  <si>
    <t>SOUTH TEES HOSPITALS NHS FOUNDATION TRUST</t>
  </si>
  <si>
    <t>R0B</t>
  </si>
  <si>
    <t>SOUTH TYNESIDE AND SUNDERLAND NHS FOUNDATION TRUST</t>
  </si>
  <si>
    <t>RTD</t>
  </si>
  <si>
    <t>THE NEWCASTLE UPON TYNE HOSPITALS NHS FOUNDATION TRUST</t>
  </si>
  <si>
    <t>RFS</t>
  </si>
  <si>
    <t>CHESTERFIELD ROYAL HOSPITAL NHS FOUNDATION TRUST</t>
  </si>
  <si>
    <t>RTG</t>
  </si>
  <si>
    <t>UNIVERSITY HOSPITALS OF DERBY AND BURTON NHS FOUNDATION TRUST</t>
  </si>
  <si>
    <t>RH8</t>
  </si>
  <si>
    <t>ROYAL DEVON UNIVERSITY HEALTHCARE NHS FOUNDATION TRUST</t>
  </si>
  <si>
    <t>RA9</t>
  </si>
  <si>
    <t>TORBAY AND SOUTH DEVON NHS FOUNDATION TRUST</t>
  </si>
  <si>
    <t>RK9</t>
  </si>
  <si>
    <t>UNIVERSITY HOSPITALS PLYMOUTH NHS TRUST</t>
  </si>
  <si>
    <t>RWD</t>
  </si>
  <si>
    <t>UNITED LINCOLNSHIRE TEACHING HOSPITALS NHS TRUST</t>
  </si>
  <si>
    <t>RWE</t>
  </si>
  <si>
    <t>UNIVERSITY HOSPITALS OF LEICESTER NHS TRUST</t>
  </si>
  <si>
    <t>RJ1</t>
  </si>
  <si>
    <t>GUY'S AND ST THOMAS' NHS FOUNDATION TRUST</t>
  </si>
  <si>
    <t>RJZ</t>
  </si>
  <si>
    <t>KING'S COLLEGE HOSPITAL NHS FOUNDATION TRUST</t>
  </si>
  <si>
    <t>RJ2</t>
  </si>
  <si>
    <t>LEWISHAM AND GREENWICH NHS TRUST</t>
  </si>
  <si>
    <t>RN7</t>
  </si>
  <si>
    <t>DARTFORD AND GRAVESHAM NHS TRUST</t>
  </si>
  <si>
    <t>RVV</t>
  </si>
  <si>
    <t>EAST KENT HOSPITALS UNIVERSITY NHS FOUNDATION TRUST</t>
  </si>
  <si>
    <t>RWF</t>
  </si>
  <si>
    <t>MAIDSTONE AND TUNBRIDGE WELLS NHS TRUST</t>
  </si>
  <si>
    <t>RPA</t>
  </si>
  <si>
    <t>MEDWAY NHS FOUNDATION TRUST</t>
  </si>
  <si>
    <t>RF4</t>
  </si>
  <si>
    <t>BARKING, HAVERING AND REDBRIDGE UNIVERSITY HOSPITALS NHS TRUST</t>
  </si>
  <si>
    <t>R1H</t>
  </si>
  <si>
    <t>BARTS HEALTH NHS TRUST</t>
  </si>
  <si>
    <t>RQX</t>
  </si>
  <si>
    <t>HOMERTON HEALTHCARE NHS FOUNDATION TRUST</t>
  </si>
  <si>
    <t>RRE</t>
  </si>
  <si>
    <t>MIDLANDS PARTNERSHIP UNIVERSITY NHS FOUNDATION TRUST</t>
  </si>
  <si>
    <t>RJE</t>
  </si>
  <si>
    <t>UNIVERSITY HOSPITALS OF NORTH MIDLANDS NHS TRUST</t>
  </si>
  <si>
    <t>RL1</t>
  </si>
  <si>
    <t>THE ROBERT JONES AND AGNES HUNT ORTHOPAEDIC HOSPITAL NHS FOUNDATION TRUST</t>
  </si>
  <si>
    <t>RXW</t>
  </si>
  <si>
    <t>THE SHREWSBURY AND TELFORD HOSPITAL NHS TRUST</t>
  </si>
  <si>
    <t>RMC</t>
  </si>
  <si>
    <t>BOLTON NHS FOUNDATION TRUST</t>
  </si>
  <si>
    <t>R0A</t>
  </si>
  <si>
    <t>MANCHESTER UNIVERSITY NHS FOUNDATION TRUST</t>
  </si>
  <si>
    <t>RM3</t>
  </si>
  <si>
    <t>NORTHERN CARE ALLIANCE NHS FOUNDATION TRUST</t>
  </si>
  <si>
    <t>RWJ</t>
  </si>
  <si>
    <t>STOCKPORT NHS FOUNDATION TRUST</t>
  </si>
  <si>
    <t>RMP</t>
  </si>
  <si>
    <t>TAMESIDE AND GLOSSOP INTEGRATED CARE NHS FOUNDATION TRUST</t>
  </si>
  <si>
    <t>RBV</t>
  </si>
  <si>
    <t>THE CHRISTIE NHS FOUNDATION TRUST</t>
  </si>
  <si>
    <t>RRF</t>
  </si>
  <si>
    <t>WRIGHTINGTON, WIGAN AND LEIGH TEACHING HOSPITALS NHS FOUNDATION TRUST</t>
  </si>
  <si>
    <t>RCD</t>
  </si>
  <si>
    <t>HARROGATE AND DISTRICT NHS FOUNDATION TRUST</t>
  </si>
  <si>
    <t>RWA</t>
  </si>
  <si>
    <t>HULL UNIVERSITY TEACHING HOSPITALS NHS TRUST</t>
  </si>
  <si>
    <t>RJL</t>
  </si>
  <si>
    <t>NORTHERN LINCOLNSHIRE AND GOOLE NHS FOUNDATION TRUST</t>
  </si>
  <si>
    <t>RCB</t>
  </si>
  <si>
    <t>YORK AND SCARBOROUGH TEACHING HOSPITALS NHS FOUNDATION TRUST</t>
  </si>
  <si>
    <t>RN3</t>
  </si>
  <si>
    <t>GREAT WESTERN HOSPITALS NHS FOUNDATION TRUST</t>
  </si>
  <si>
    <t>RD1</t>
  </si>
  <si>
    <t>ROYAL UNITED HOSPITALS BATH NHS FOUNDATION TRUST</t>
  </si>
  <si>
    <t>RNZ</t>
  </si>
  <si>
    <t>SALISBURY NHS FOUNDATION TRUST</t>
  </si>
  <si>
    <t>RNQ</t>
  </si>
  <si>
    <t>KETTERING GENERAL HOSPITAL NHS FOUNDATION TRUST</t>
  </si>
  <si>
    <t>RNS</t>
  </si>
  <si>
    <t>NORTHAMPTON GENERAL HOSPITAL NHS TRUST</t>
  </si>
  <si>
    <t>RTE</t>
  </si>
  <si>
    <t>GLOUCESTERSHIRE HOSPITALS NHS FOUNDATION TRUST</t>
  </si>
  <si>
    <t>RN5</t>
  </si>
  <si>
    <t>HAMPSHIRE HOSPITALS NHS FOUNDATION TRUST</t>
  </si>
  <si>
    <t>R1F</t>
  </si>
  <si>
    <t>ISLE OF WIGHT NHS TRUST</t>
  </si>
  <si>
    <t>RHU</t>
  </si>
  <si>
    <t>PORTSMOUTH HOSPITALS UNIVERSITY NHS TRUST</t>
  </si>
  <si>
    <t>RHM</t>
  </si>
  <si>
    <t>UNIVERSITY HOSPITAL SOUTHAMPTON NHS FOUNDATION TRUST</t>
  </si>
  <si>
    <t>RH5</t>
  </si>
  <si>
    <t>SOMERSET NHS FOUNDATION TRUST</t>
  </si>
  <si>
    <t>RX1</t>
  </si>
  <si>
    <t>NOTTINGHAM UNIVERSITY HOSPITALS NHS TRUST</t>
  </si>
  <si>
    <t>RK5</t>
  </si>
  <si>
    <t>SHERWOOD FOREST HOSPITALS NHS FOUNDATION TRUST</t>
  </si>
  <si>
    <t>REF</t>
  </si>
  <si>
    <t>ROYAL CORNWALL HOSPITALS NHS TRUST</t>
  </si>
  <si>
    <t>RXK</t>
  </si>
  <si>
    <t>SANDWELL AND WEST BIRMINGHAM HOSPITALS NHS TRUST</t>
  </si>
  <si>
    <t>RNA</t>
  </si>
  <si>
    <t>THE DUDLEY GROUP NHS FOUNDATION TRUST</t>
  </si>
  <si>
    <t>RL4</t>
  </si>
  <si>
    <t>THE ROYAL WOLVERHAMPTON NHS TRUST</t>
  </si>
  <si>
    <t>RBK</t>
  </si>
  <si>
    <t>WALSALL HEALTHCARE NHS TRUST</t>
  </si>
  <si>
    <t>RVJ</t>
  </si>
  <si>
    <t>NORTH BRISTOL NHS TRUST</t>
  </si>
  <si>
    <t>RA7</t>
  </si>
  <si>
    <t>UNIVERSITY HOSPITALS BRISTOL AND WESTON NHS FOUNDATION TRUST</t>
  </si>
  <si>
    <t>RBD</t>
  </si>
  <si>
    <t>DORSET COUNTY HOSPITAL NHS FOUNDATION TRUST</t>
  </si>
  <si>
    <t>R0D</t>
  </si>
  <si>
    <t>UNIVERSITY HOSPITALS DORSET NHS FOUNDATION TRUST</t>
  </si>
  <si>
    <t>RJ6</t>
  </si>
  <si>
    <t>CROYDON HEALTH SERVICES NHS TRUST</t>
  </si>
  <si>
    <t>RVR</t>
  </si>
  <si>
    <t>EPSOM AND ST HELIER UNIVERSITY HOSPITALS NHS TRUST</t>
  </si>
  <si>
    <t>RAX</t>
  </si>
  <si>
    <t>KINGSTON AND RICHMOND NHS FOUNDATION TRUST</t>
  </si>
  <si>
    <t>RJ7</t>
  </si>
  <si>
    <t>ST GEORGE'S UNIVERSITY HOSPITALS NHS FOUNDATION TRUST</t>
  </si>
  <si>
    <t>RCF</t>
  </si>
  <si>
    <t>AIREDALE NHS FOUNDATION TRUST</t>
  </si>
  <si>
    <t>RAE</t>
  </si>
  <si>
    <t>BRADFORD TEACHING HOSPITALS NHS FOUNDATION TRUST</t>
  </si>
  <si>
    <t>RWY</t>
  </si>
  <si>
    <t>CALDERDALE AND HUDDERSFIELD NHS FOUNDATION TRUST</t>
  </si>
  <si>
    <t>RR8</t>
  </si>
  <si>
    <t>LEEDS TEACHING HOSPITALS NHS TRUST</t>
  </si>
  <si>
    <t>RXF</t>
  </si>
  <si>
    <t>MID YORKSHIRE TEACHING NHS TRUST</t>
  </si>
  <si>
    <t>RLT</t>
  </si>
  <si>
    <t>GEORGE ELIOT HOSPITAL NHS TRUST</t>
  </si>
  <si>
    <t>RJC</t>
  </si>
  <si>
    <t>SOUTH WARWICKSHIRE UNIVERSITY NHS FOUNDATION TRUST</t>
  </si>
  <si>
    <t>RKB</t>
  </si>
  <si>
    <t>UNIVERSITY HOSPITALS COVENTRY AND WARWICKSHIRE NHS TRUST</t>
  </si>
  <si>
    <t>RBS</t>
  </si>
  <si>
    <t>ALDER HEY CHILDREN'S NHS FOUNDATION TRUST</t>
  </si>
  <si>
    <t>RJR</t>
  </si>
  <si>
    <t>COUNTESS OF CHESTER HOSPITAL NHS FOUNDATION TRUST</t>
  </si>
  <si>
    <t>RJN</t>
  </si>
  <si>
    <t>EAST CHESHIRE NHS TRUST</t>
  </si>
  <si>
    <t>RBQ</t>
  </si>
  <si>
    <t>LIVERPOOL HEART AND CHEST HOSPITAL NHS FOUNDATION TRUST</t>
  </si>
  <si>
    <t>REM</t>
  </si>
  <si>
    <t>LIVERPOOL UNIVERSITY HOSPITALS NHS FOUNDATION TRUST</t>
  </si>
  <si>
    <t>REP</t>
  </si>
  <si>
    <t>LIVERPOOL WOMEN'S NHS FOUNDATION TRUST</t>
  </si>
  <si>
    <t>RBN</t>
  </si>
  <si>
    <t>MERSEY AND WEST LANCASHIRE TEACHING HOSPITALS NHS TRUST</t>
  </si>
  <si>
    <t>RBT</t>
  </si>
  <si>
    <t>MID CHESHIRE HOSPITALS NHS FOUNDATION TRUST</t>
  </si>
  <si>
    <t>RWW</t>
  </si>
  <si>
    <t>NORTH CHESHIRE AND MERSEY NHS FOUNDATION TRUST</t>
  </si>
  <si>
    <t>REN</t>
  </si>
  <si>
    <t>THE CLATTERBRIDGE CANCER CENTRE NHS FOUNDATION TRUST</t>
  </si>
  <si>
    <t>RET</t>
  </si>
  <si>
    <t>THE WALTON CENTRE NHS FOUNDATION TRUST</t>
  </si>
  <si>
    <t>RBL</t>
  </si>
  <si>
    <t>WIRRAL UNIVERSITY TEACHING HOSPITAL NHS FOUNDATION TRUST</t>
  </si>
  <si>
    <t>RXQ</t>
  </si>
  <si>
    <t>BUCKINGHAMSHIRE HEALTHCARE NHS TRUST</t>
  </si>
  <si>
    <t>RTH</t>
  </si>
  <si>
    <t>OXFORD UNIVERSITY HOSPITALS NHS FOUNDATION TRUST</t>
  </si>
  <si>
    <t>RHW</t>
  </si>
  <si>
    <t>ROYAL BERKSHIRE NHS FOUNDATION TRUST</t>
  </si>
  <si>
    <t>RC9</t>
  </si>
  <si>
    <t>BEDFORDSHIRE HOSPITALS NHS FOUNDATION TRUST</t>
  </si>
  <si>
    <t>RGT</t>
  </si>
  <si>
    <t>CAMBRIDGE UNIVERSITY HOSPITALS NHS FOUNDATION TRUST</t>
  </si>
  <si>
    <t>RWH</t>
  </si>
  <si>
    <t>EAST AND NORTH HERTFORDSHIRE TEACHING NHS TRUST</t>
  </si>
  <si>
    <t>RD8</t>
  </si>
  <si>
    <t>MILTON KEYNES UNIVERSITY HOSPITAL NHS FOUNDATION TRUST</t>
  </si>
  <si>
    <t>RGN</t>
  </si>
  <si>
    <t>NORTH WEST ANGLIA NHS FOUNDATION TRUST</t>
  </si>
  <si>
    <t>RGM</t>
  </si>
  <si>
    <t>ROYAL PAPWORTH HOSPITAL NHS FOUNDATION TRUST</t>
  </si>
  <si>
    <t>RWG</t>
  </si>
  <si>
    <t>WEST HERTFORDSHIRE TEACHING HOSPITALS NHS TRUST</t>
  </si>
  <si>
    <t>RTK</t>
  </si>
  <si>
    <t>ASHFORD AND ST PETER'S HOSPITALS NHS FOUNDATION TRUST</t>
  </si>
  <si>
    <t>RXC</t>
  </si>
  <si>
    <t>EAST SUSSEX HEALTHCARE NHS TRUST</t>
  </si>
  <si>
    <t>RDU</t>
  </si>
  <si>
    <t>FRIMLEY HEALTH NHS FOUNDATION TRUST</t>
  </si>
  <si>
    <t>RPC</t>
  </si>
  <si>
    <t>QUEEN VICTORIA HOSPITAL NHS FOUNDATION TRUST</t>
  </si>
  <si>
    <t>RA2</t>
  </si>
  <si>
    <t>ROYAL SURREY NHS FOUNDATION TRUST</t>
  </si>
  <si>
    <t>RYR</t>
  </si>
  <si>
    <t>UNIVERSITY HOSPITALS SUSSEX NHS FOUNDATION TRUST</t>
  </si>
  <si>
    <t>RGP</t>
  </si>
  <si>
    <t>JAMES PAGET UNIVERSITY HOSPITALS NHS FOUNDATION TRUST</t>
  </si>
  <si>
    <t>RM1</t>
  </si>
  <si>
    <t>NORFOLK AND NORWICH UNIVERSITY HOSPITALS NHS FOUNDATION TRUST</t>
  </si>
  <si>
    <t>RCX</t>
  </si>
  <si>
    <t>THE QUEEN ELIZABETH HOSPITAL, KING'S LYNN, NHS FOUNDATION TRUST</t>
  </si>
  <si>
    <t>RGR</t>
  </si>
  <si>
    <t>WEST SUFFOLK NHS FOUNDATION TRUST</t>
  </si>
  <si>
    <t>RQM</t>
  </si>
  <si>
    <t>CHELSEA AND WESTMINSTER HOSPITAL NHS FOUNDATION TRUST</t>
  </si>
  <si>
    <t>RP4</t>
  </si>
  <si>
    <t>GREAT ORMOND STREET HOSPITAL FOR CHILDREN NHS FOUNDATION TRUST</t>
  </si>
  <si>
    <t>RYJ</t>
  </si>
  <si>
    <t>IMPERIAL COLLEGE HEALTHCARE NHS TRUST</t>
  </si>
  <si>
    <t>R1K</t>
  </si>
  <si>
    <t>LONDON NORTH WEST UNIVERSITY HEALTHCARE NHS TRUST</t>
  </si>
  <si>
    <t>RP6</t>
  </si>
  <si>
    <t>MOORFIELDS EYE HOSPITAL NHS FOUNDATION TRUST</t>
  </si>
  <si>
    <t>RAL</t>
  </si>
  <si>
    <t>ROYAL FREE LONDON NHS FOUNDATION TRUST</t>
  </si>
  <si>
    <t>RAN</t>
  </si>
  <si>
    <t>ROYAL NATIONAL ORTHOPAEDIC HOSPITAL NHS TRUST</t>
  </si>
  <si>
    <t>RAS</t>
  </si>
  <si>
    <t>THE HILLINGDON HOSPITALS NHS FOUNDATION TRUST</t>
  </si>
  <si>
    <t>RPY</t>
  </si>
  <si>
    <t>THE ROYAL MARSDEN NHS FOUNDATION TRUST</t>
  </si>
  <si>
    <t>RRV</t>
  </si>
  <si>
    <t>UNIVERSITY COLLEGE LONDON HOSPITALS NHS FOUNDATION TRUST</t>
  </si>
  <si>
    <t>RKE</t>
  </si>
  <si>
    <t>WHITTINGTON HEALTH NHS TRUST</t>
  </si>
  <si>
    <t>NT401</t>
  </si>
  <si>
    <t>ALEXANDRA HOSPITAL</t>
  </si>
  <si>
    <t>NYW17</t>
  </si>
  <si>
    <t>ASPEN HEALTHCARE - MIDLAND EYE</t>
  </si>
  <si>
    <t>NT402</t>
  </si>
  <si>
    <t>BATH CLINIC</t>
  </si>
  <si>
    <t>NT403</t>
  </si>
  <si>
    <t>BEARDWOOD HOSPITAL</t>
  </si>
  <si>
    <t>NT404</t>
  </si>
  <si>
    <t>BEAUMONT HOSPITAL</t>
  </si>
  <si>
    <t>NWF01</t>
  </si>
  <si>
    <t>BENENDEN HOSPITAL</t>
  </si>
  <si>
    <t>NT405</t>
  </si>
  <si>
    <t>BISHOPS WOOD HOSPITAL</t>
  </si>
  <si>
    <t>NT406</t>
  </si>
  <si>
    <t>BLACKHEATH HOSPITAL</t>
  </si>
  <si>
    <t>NT451</t>
  </si>
  <si>
    <t>CAVELL HOSPITAL</t>
  </si>
  <si>
    <t>U0K8N</t>
  </si>
  <si>
    <t>CES MEDICAL</t>
  </si>
  <si>
    <t>NT408</t>
  </si>
  <si>
    <t>CHAUCER HOSPITAL</t>
  </si>
  <si>
    <t>NT409</t>
  </si>
  <si>
    <t>CHELSFIELD PARK HOSPITAL</t>
  </si>
  <si>
    <t>NT410</t>
  </si>
  <si>
    <t>CHILTERN HOSPITAL</t>
  </si>
  <si>
    <t>F9Z4V</t>
  </si>
  <si>
    <t>CIRCLE READING HOSPITAL</t>
  </si>
  <si>
    <t>NT411</t>
  </si>
  <si>
    <t>CLEMENTINE CHURCHILL HOSPITAL</t>
  </si>
  <si>
    <t>NNE</t>
  </si>
  <si>
    <t>DORKING HEALTHCARE LIMITED (DHC)</t>
  </si>
  <si>
    <t>NT412</t>
  </si>
  <si>
    <t>DROITWICH SPA HOSPITAL</t>
  </si>
  <si>
    <t>NT447</t>
  </si>
  <si>
    <t>DUCHY HOSPITAL</t>
  </si>
  <si>
    <t>NT445</t>
  </si>
  <si>
    <t>EDGBASTON HOSPITAL</t>
  </si>
  <si>
    <t>ACM</t>
  </si>
  <si>
    <t>EYE CARE MEDICAL LTD</t>
  </si>
  <si>
    <t>Y9S1N</t>
  </si>
  <si>
    <t>FAIRFIELD INDEPENDENT HOSPITAL</t>
  </si>
  <si>
    <t>NT417</t>
  </si>
  <si>
    <t>GORING HALL HOSPITAL</t>
  </si>
  <si>
    <t>NT418</t>
  </si>
  <si>
    <t>HAMPSHIRE CLINIC</t>
  </si>
  <si>
    <t>NT419</t>
  </si>
  <si>
    <t>HARBOUR HOSPITAL</t>
  </si>
  <si>
    <t>NQT</t>
  </si>
  <si>
    <t>HCRG CARE LTD</t>
  </si>
  <si>
    <t>*</t>
  </si>
  <si>
    <t>NDA</t>
  </si>
  <si>
    <t>HCRG CARE SERVICES LTD</t>
  </si>
  <si>
    <t>NT416</t>
  </si>
  <si>
    <t>HENDON HOSPITAL</t>
  </si>
  <si>
    <t>NT420</t>
  </si>
  <si>
    <t>HIGHFIELD HOSPITAL</t>
  </si>
  <si>
    <t>NXM</t>
  </si>
  <si>
    <t>HORDER HEALTHCARE</t>
  </si>
  <si>
    <t>NT448</t>
  </si>
  <si>
    <t>HUDDERSFIELD PRIVATE HOSPITAL</t>
  </si>
  <si>
    <t>NV1</t>
  </si>
  <si>
    <t>INHEALTH LIMITED</t>
  </si>
  <si>
    <t>NCR</t>
  </si>
  <si>
    <t>ISIGHT</t>
  </si>
  <si>
    <t>ADP</t>
  </si>
  <si>
    <t>KIMS HOSPITAL</t>
  </si>
  <si>
    <t>NT421</t>
  </si>
  <si>
    <t>KINGS OAK HOSPITAL</t>
  </si>
  <si>
    <t>NT449</t>
  </si>
  <si>
    <t>LANCASTER PRIVATE HOSPITAL</t>
  </si>
  <si>
    <t>NT450</t>
  </si>
  <si>
    <t>LINCOLN PRIVATE HOSPITAL</t>
  </si>
  <si>
    <t>NT422</t>
  </si>
  <si>
    <t>LONDON INDEPENDENT HOSPITAL</t>
  </si>
  <si>
    <t>NT423</t>
  </si>
  <si>
    <t>MANOR HOSPITAL</t>
  </si>
  <si>
    <t>AY1</t>
  </si>
  <si>
    <t>MEDEFER</t>
  </si>
  <si>
    <t>T0B0N</t>
  </si>
  <si>
    <t>MEDEFER (STAFFORDSHIRE)</t>
  </si>
  <si>
    <t>H5A0F</t>
  </si>
  <si>
    <t>MEDEFER (STOKE-ON-TRENT)</t>
  </si>
  <si>
    <t>NT424</t>
  </si>
  <si>
    <t>MERIDEN HOSPITAL</t>
  </si>
  <si>
    <t>NT455</t>
  </si>
  <si>
    <t>MOUNT ALVERNIA HOSPITAL</t>
  </si>
  <si>
    <t>R7W2O</t>
  </si>
  <si>
    <t>NEWCASTLE NEWMEDICA LTD</t>
  </si>
  <si>
    <t>N8R1N</t>
  </si>
  <si>
    <t>NEWMEDICA - BERKSHIRE</t>
  </si>
  <si>
    <t>S1Z4X</t>
  </si>
  <si>
    <t>NEWMEDICA - BIRMINGHAM</t>
  </si>
  <si>
    <t>C9A7J</t>
  </si>
  <si>
    <t>NEWMEDICA - BRADFORD &amp; HUDDERSFIELD</t>
  </si>
  <si>
    <t>ACG22</t>
  </si>
  <si>
    <t>NEWMEDICA - BRIGG - RIVERSIDE SURGERY</t>
  </si>
  <si>
    <t>ACG20</t>
  </si>
  <si>
    <t>NEWMEDICA - BRISTOL - LITFIELD HOUSE</t>
  </si>
  <si>
    <t>H2K1G</t>
  </si>
  <si>
    <t>NEWMEDICA - BROMSGROVE</t>
  </si>
  <si>
    <t>F1Y1H</t>
  </si>
  <si>
    <t>NEWMEDICA - CHESHIRE OAKS</t>
  </si>
  <si>
    <t>ACG36</t>
  </si>
  <si>
    <t>NEWMEDICA - EXETER - GLEN HOUSE</t>
  </si>
  <si>
    <t>ACG13</t>
  </si>
  <si>
    <t>NEWMEDICA - GLOUCESTER (ASPEN MEDICAL CENTRE)</t>
  </si>
  <si>
    <t>L0D9W</t>
  </si>
  <si>
    <t>NEWMEDICA - GLOUCESTER (BRIGHOUSE COURT)</t>
  </si>
  <si>
    <t>L4R3R</t>
  </si>
  <si>
    <t>NEWMEDICA - HAMPSHIRE</t>
  </si>
  <si>
    <t>Z1E5F</t>
  </si>
  <si>
    <t>NEWMEDICA - HARROGATE</t>
  </si>
  <si>
    <t>F7F6D</t>
  </si>
  <si>
    <t>NEWMEDICA - HERTFORSHIRE - WELWYN GARDEN CITY</t>
  </si>
  <si>
    <t>ACG37</t>
  </si>
  <si>
    <t>NEWMEDICA - IPSWICH</t>
  </si>
  <si>
    <t>ACG38</t>
  </si>
  <si>
    <t>NEWMEDICA - LANGFORD</t>
  </si>
  <si>
    <t>Z2L9B</t>
  </si>
  <si>
    <t>NEWMEDICA - MANCHESTER WEST</t>
  </si>
  <si>
    <t>ACG26</t>
  </si>
  <si>
    <t>NEWMEDICA - NORTH DERBYSHIRE - MIDLAND COURT</t>
  </si>
  <si>
    <t>M4C5R</t>
  </si>
  <si>
    <t>NEWMEDICA - NORTHAMPTON</t>
  </si>
  <si>
    <t>B5M7B</t>
  </si>
  <si>
    <t>NEWMEDICA - NORWICH</t>
  </si>
  <si>
    <t>B1A5K</t>
  </si>
  <si>
    <t>NEWMEDICA - NOTTINGHAM</t>
  </si>
  <si>
    <t>J3J8Z</t>
  </si>
  <si>
    <t>NEWMEDICA - OXFORDSHIRE</t>
  </si>
  <si>
    <t>P5Y6K</t>
  </si>
  <si>
    <t>NEWMEDICA - SHREWSBURY</t>
  </si>
  <si>
    <t>ACG24</t>
  </si>
  <si>
    <t>NEWMEDICA - TEESSIDE - NORTH ORMESBY</t>
  </si>
  <si>
    <t>ACG40</t>
  </si>
  <si>
    <t>NEWMEDICA - WAKEFIELD</t>
  </si>
  <si>
    <t>ACG31</t>
  </si>
  <si>
    <t>NEWMEDICA - WORCESTER</t>
  </si>
  <si>
    <t>ACG30</t>
  </si>
  <si>
    <t>NEWMEDICA - WORKSOP - DUKERIES</t>
  </si>
  <si>
    <t>H4J9P</t>
  </si>
  <si>
    <t>NEWMEDICA AZTEC WEST</t>
  </si>
  <si>
    <t>ACG19</t>
  </si>
  <si>
    <t>NEWMEDICA COMMUNITY OPHTHALMOLOGY - LEEDS</t>
  </si>
  <si>
    <t>ACG12</t>
  </si>
  <si>
    <t>NEWMEDICA COMMUNITY OPHTHALMOLOGY - NORTH EAST LINCOLNSHIRE - GRIMSBY</t>
  </si>
  <si>
    <t>A4Q9X</t>
  </si>
  <si>
    <t>NEWMEDICA LEICESTER</t>
  </si>
  <si>
    <t>ACG08</t>
  </si>
  <si>
    <t>NEWMEDICA OPHTHALMOLOGY - NUNEATON - CAMP HILL - GP LED HEALTH CENTRE</t>
  </si>
  <si>
    <t>G4H0I</t>
  </si>
  <si>
    <t>NEWMEDICA SUFFOLK - BURY ST EDMUNDS - CLARITY HOUSE</t>
  </si>
  <si>
    <t>NT2</t>
  </si>
  <si>
    <t>NUFFIELD HEALTH</t>
  </si>
  <si>
    <t>AWR</t>
  </si>
  <si>
    <t>ONE STOP DOCTORS LIMITED</t>
  </si>
  <si>
    <t>R5J2A</t>
  </si>
  <si>
    <t>OPTIMAX - NEWTON ABBOT</t>
  </si>
  <si>
    <t>U7W9J</t>
  </si>
  <si>
    <t>OPTIMAX CLINICS LIMITED</t>
  </si>
  <si>
    <t>Q2Y5H</t>
  </si>
  <si>
    <t>OVIVA UK LTD</t>
  </si>
  <si>
    <t>NT427</t>
  </si>
  <si>
    <t>PARK HOSPITAL</t>
  </si>
  <si>
    <t>V3J9W</t>
  </si>
  <si>
    <t>PASTEL HEALTH</t>
  </si>
  <si>
    <t>NMN</t>
  </si>
  <si>
    <t>PENINSULA HEALTH LLP</t>
  </si>
  <si>
    <t>NEQ</t>
  </si>
  <si>
    <t>PHOENIX HEALTH SOLUTIONS LIMITED HQ</t>
  </si>
  <si>
    <t>NEY</t>
  </si>
  <si>
    <t>PIONEER HEALTHCARE LIMITED</t>
  </si>
  <si>
    <t>D3O0Z</t>
  </si>
  <si>
    <t>PLYMOUTH NEWMEDICA LTD</t>
  </si>
  <si>
    <t>NTP13</t>
  </si>
  <si>
    <t>PRACTICE PLUS GROUP HOSPITAL - BARLBOROUGH</t>
  </si>
  <si>
    <t>NTPH2</t>
  </si>
  <si>
    <t>PRACTICE PLUS GROUP HOSPITAL - EMERSONS GREEN</t>
  </si>
  <si>
    <t>NTP16</t>
  </si>
  <si>
    <t>PRACTICE PLUS GROUP HOSPITAL - GILLINGHAM</t>
  </si>
  <si>
    <t>NTP15</t>
  </si>
  <si>
    <t>PRACTICE PLUS GROUP HOSPITAL - ILFORD</t>
  </si>
  <si>
    <t>NTPH5</t>
  </si>
  <si>
    <t>PRACTICE PLUS GROUP HOSPITAL - PLYMOUTH</t>
  </si>
  <si>
    <t>NTPH1</t>
  </si>
  <si>
    <t>PRACTICE PLUS GROUP HOSPITAL - SHEPTON MALLET</t>
  </si>
  <si>
    <t>NTP11</t>
  </si>
  <si>
    <t>PRACTICE PLUS GROUP HOSPITAL - SOUTHAMPTON</t>
  </si>
  <si>
    <t>M2Y6D</t>
  </si>
  <si>
    <t>PRACTICE PLUS GROUP HOSPITAL BIRMINGHAM</t>
  </si>
  <si>
    <t>NTPAE</t>
  </si>
  <si>
    <t>PRACTICE PLUS GROUP OPHTHALMOLOGY - NORTH WEST</t>
  </si>
  <si>
    <t>NTPH3</t>
  </si>
  <si>
    <t>PRACTICE PLUS GROUP SURGICAL CENTRE - DEVIZES</t>
  </si>
  <si>
    <t>NTPAD</t>
  </si>
  <si>
    <t>PRACTICE PLUS GROUP SURGICAL CENTRE - ST MARYS PORTSMOUTH</t>
  </si>
  <si>
    <t>NT428</t>
  </si>
  <si>
    <t>PRINCESS MARGARET HOSPITAL</t>
  </si>
  <si>
    <t>NT429</t>
  </si>
  <si>
    <t>PRIORY HOSPITAL</t>
  </si>
  <si>
    <t>NAM</t>
  </si>
  <si>
    <t>PROBUS SURGERY LIMITED</t>
  </si>
  <si>
    <t>NVC</t>
  </si>
  <si>
    <t>RAMSAY HEALTH CARE UK OPERATIONS LIMITED</t>
  </si>
  <si>
    <t>NT430</t>
  </si>
  <si>
    <t>RIDGEWAY HOSPITAL</t>
  </si>
  <si>
    <t>A9T5Y</t>
  </si>
  <si>
    <t>RSA (ATHENA SURGICAL CENTRE)</t>
  </si>
  <si>
    <t>NT431</t>
  </si>
  <si>
    <t>RUNNYMEDE HOSPITAL</t>
  </si>
  <si>
    <t>NT433</t>
  </si>
  <si>
    <t>SARUM ROAD HOSPITAL</t>
  </si>
  <si>
    <t>NT434</t>
  </si>
  <si>
    <t>SAXON CLINIC</t>
  </si>
  <si>
    <t>NT435</t>
  </si>
  <si>
    <t>SHELBURNE HOSPITAL</t>
  </si>
  <si>
    <t>NT436</t>
  </si>
  <si>
    <t>SHIRLEY OAKS HOSPITAL</t>
  </si>
  <si>
    <t>NT437</t>
  </si>
  <si>
    <t>SLOANE HOSPITAL</t>
  </si>
  <si>
    <t>NT490</t>
  </si>
  <si>
    <t>SOUTHEND PRIVATE HOSPITAL</t>
  </si>
  <si>
    <t>NT3</t>
  </si>
  <si>
    <t>SPIRE HEALTHCARE</t>
  </si>
  <si>
    <t>NT446</t>
  </si>
  <si>
    <t>ST EDMUNDS HOSPITAL</t>
  </si>
  <si>
    <t>G3Z1Q</t>
  </si>
  <si>
    <t>SULIS HOSPITAL BATH (FOXCOTE AVENUE)</t>
  </si>
  <si>
    <t>AAH</t>
  </si>
  <si>
    <t>TETBURY HOSPITAL TRUST LTD</t>
  </si>
  <si>
    <t>NT440</t>
  </si>
  <si>
    <t>THORNBURY HOSPITAL</t>
  </si>
  <si>
    <t>NT441</t>
  </si>
  <si>
    <t>THREE SHIRES HOSPITAL</t>
  </si>
  <si>
    <t>U1I3L</t>
  </si>
  <si>
    <t>UK VEIN CLINIC LTD</t>
  </si>
  <si>
    <t>D1V8O</t>
  </si>
  <si>
    <t>ULTRALASE EYE CLINICS LIMITED</t>
  </si>
  <si>
    <t>NT443</t>
  </si>
  <si>
    <t>WINTERBOURNE HOSPITAL</t>
  </si>
  <si>
    <t>NT457</t>
  </si>
  <si>
    <t>WOODLANDS HOSPITAL</t>
  </si>
  <si>
    <t>Sort</t>
  </si>
  <si>
    <t>Region (Local Office) code</t>
  </si>
  <si>
    <t>Region (Local Office) name</t>
  </si>
  <si>
    <t>Org code</t>
  </si>
  <si>
    <t>Org name</t>
  </si>
  <si>
    <t>Sort Lists:</t>
  </si>
  <si>
    <t>Sort range…</t>
  </si>
  <si>
    <t>ICB Reference Lists:</t>
  </si>
  <si>
    <t>Code…</t>
  </si>
  <si>
    <t>Name…</t>
  </si>
  <si>
    <t>ICB Linked Lists:</t>
  </si>
  <si>
    <t>Orgs Reference List:</t>
  </si>
  <si>
    <t>Orgs Linked List:</t>
  </si>
  <si>
    <t>OP Region (Local Office)</t>
  </si>
  <si>
    <t>N/A</t>
  </si>
  <si>
    <t>OP Orgs</t>
  </si>
  <si>
    <t>Org Code</t>
  </si>
  <si>
    <t>Organisation Name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</si>
</sst>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m\ yy"/>
  </numFmts>
  <fonts count="15" x14ac:knownFonts="1">
    <font>
      <sz val="11"/>
      <color theme="1"/>
      <name val="Calibri"/>
      <family val="2"/>
      <scheme val="minor"/>
    </font>
    <font>
      <sz val="11"/>
      <color theme="1"/>
      <name val="Calibri"/>
      <family val="2"/>
      <scheme val="minor"/>
    </font>
    <font>
      <sz val="14"/>
      <color rgb="FF000000"/>
      <name val="Calibri"/>
      <family val="2"/>
    </font>
    <font>
      <sz val="12"/>
      <color rgb="FF000000"/>
      <name val="Arial"/>
      <family val="2"/>
    </font>
    <font>
      <sz val="10"/>
      <name val="Arial"/>
      <family val="2"/>
    </font>
    <font>
      <b/>
      <sz val="18"/>
      <name val="Calibri"/>
      <family val="2"/>
      <scheme val="minor"/>
    </font>
    <font>
      <sz val="14"/>
      <color theme="1"/>
      <name val="Calibri"/>
      <family val="2"/>
      <scheme val="minor"/>
    </font>
    <font>
      <b/>
      <sz val="16"/>
      <name val="Arial"/>
      <family val="2"/>
    </font>
    <font>
      <u/>
      <sz val="12"/>
      <color rgb="FF000000"/>
      <name val="Arial"/>
      <family val="2"/>
    </font>
    <font>
      <sz val="11"/>
      <name val="Calibri"/>
      <family val="2"/>
      <scheme val="minor"/>
    </font>
    <font>
      <b/>
      <sz val="11"/>
      <name val="Calibri"/>
      <family val="2"/>
      <scheme val="minor"/>
    </font>
    <font>
      <b/>
      <sz val="10"/>
      <name val="Verdana"/>
      <family val="2"/>
    </font>
    <font>
      <sz val="13"/>
      <color rgb="FF000000"/>
      <name val="Calibri"/>
      <family val="2"/>
    </font>
    <font>
      <sz val="8"/>
      <color rgb="FF000000"/>
      <name val="Tahoma"/>
      <family val="2"/>
    </font>
    <font>
      <b/>
      <sz val="9"/>
      <name val="Verdana"/>
      <family val="2"/>
    </font>
  </fonts>
  <fills count="7">
    <fill>
      <patternFill patternType="none"/>
    </fill>
    <fill>
      <patternFill patternType="gray125"/>
    </fill>
    <fill>
      <patternFill patternType="solid">
        <fgColor theme="0"/>
        <bgColor indexed="64"/>
      </patternFill>
    </fill>
    <fill>
      <patternFill patternType="solid">
        <fgColor rgb="FFB9D4FF"/>
        <bgColor indexed="64"/>
      </patternFill>
    </fill>
    <fill>
      <patternFill patternType="solid">
        <fgColor theme="0" tint="-0.249977111117893"/>
        <bgColor indexed="64"/>
      </patternFill>
    </fill>
    <fill>
      <patternFill patternType="solid">
        <fgColor indexed="9"/>
        <bgColor indexed="64"/>
      </patternFill>
    </fill>
    <fill>
      <patternFill patternType="solid">
        <fgColor theme="8"/>
        <bgColor indexed="64"/>
      </patternFill>
    </fill>
  </fills>
  <borders count="32">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auto="1"/>
      </right>
      <top style="thin">
        <color indexed="64"/>
      </top>
      <bottom/>
      <diagonal/>
    </border>
    <border>
      <left style="thin">
        <color auto="1"/>
      </left>
      <right style="thin">
        <color indexed="64"/>
      </right>
      <top style="thin">
        <color auto="1"/>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top/>
      <bottom style="thin">
        <color indexed="64"/>
      </bottom>
      <diagonal/>
    </border>
    <border>
      <left style="thin">
        <color indexed="64"/>
      </left>
      <right style="thin">
        <color indexed="64"/>
      </right>
      <top/>
      <bottom/>
      <diagonal/>
    </border>
    <border>
      <left style="thin">
        <color auto="1"/>
      </left>
      <right/>
      <top style="thin">
        <color auto="1"/>
      </top>
      <bottom style="hair">
        <color auto="1"/>
      </bottom>
      <diagonal/>
    </border>
    <border>
      <left/>
      <right style="thin">
        <color auto="1"/>
      </right>
      <top style="thin">
        <color auto="1"/>
      </top>
      <bottom style="hair">
        <color auto="1"/>
      </bottom>
      <diagonal/>
    </border>
    <border>
      <left style="thin">
        <color auto="1"/>
      </left>
      <right style="thin">
        <color auto="1"/>
      </right>
      <top style="thin">
        <color indexed="64"/>
      </top>
      <bottom style="hair">
        <color auto="1"/>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bottom style="medium">
        <color indexed="64"/>
      </bottom>
      <diagonal/>
    </border>
    <border>
      <left style="thin">
        <color indexed="64"/>
      </left>
      <right style="thin">
        <color indexed="64"/>
      </right>
      <top/>
      <bottom style="dotted">
        <color indexed="64"/>
      </bottom>
      <diagonal/>
    </border>
    <border>
      <left/>
      <right/>
      <top style="thin">
        <color indexed="64"/>
      </top>
      <bottom style="hair">
        <color indexed="64"/>
      </bottom>
      <diagonal/>
    </border>
    <border>
      <left/>
      <right/>
      <top style="hair">
        <color indexed="64"/>
      </top>
      <bottom style="hair">
        <color indexed="64"/>
      </bottom>
      <diagonal/>
    </border>
    <border>
      <left/>
      <right/>
      <top style="hair">
        <color indexed="64"/>
      </top>
      <bottom style="thin">
        <color indexed="64"/>
      </bottom>
      <diagonal/>
    </border>
    <border>
      <left style="thin">
        <color auto="1"/>
      </left>
      <right style="thin">
        <color auto="1"/>
      </right>
      <top style="thin">
        <color indexed="64"/>
      </top>
      <bottom style="dotted">
        <color auto="1"/>
      </bottom>
      <diagonal/>
    </border>
    <border>
      <left style="thin">
        <color auto="1"/>
      </left>
      <right style="thin">
        <color auto="1"/>
      </right>
      <top style="thin">
        <color indexed="64"/>
      </top>
      <bottom style="dotted">
        <color auto="1"/>
      </bottom>
      <diagonal/>
    </border>
    <border>
      <left style="thin">
        <color auto="1"/>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thin">
        <color auto="1"/>
      </right>
      <top style="dotted">
        <color auto="1"/>
      </top>
      <bottom style="thin">
        <color auto="1"/>
      </bottom>
      <diagonal/>
    </border>
    <border>
      <left style="thin">
        <color auto="1"/>
      </left>
      <right style="thin">
        <color auto="1"/>
      </right>
      <top style="dotted">
        <color auto="1"/>
      </top>
      <bottom style="thin">
        <color auto="1"/>
      </bottom>
      <diagonal/>
    </border>
  </borders>
  <cellStyleXfs count="8">
    <xf numFmtId="0" fontId="0" fillId="0" borderId="0"/>
    <xf numFmtId="9" fontId="4" fillId="0" borderId="0" applyFont="0" applyFill="0" applyBorder="0" applyAlignment="0" applyProtection="0"/>
    <xf numFmtId="0" fontId="4" fillId="0" borderId="0"/>
    <xf numFmtId="0" fontId="1" fillId="0" borderId="0"/>
    <xf numFmtId="0" fontId="1" fillId="0" borderId="0"/>
    <xf numFmtId="9" fontId="1" fillId="0" borderId="0" applyFont="0" applyFill="0" applyBorder="0" applyAlignment="0" applyProtection="0"/>
    <xf numFmtId="0" fontId="4" fillId="0" borderId="0"/>
    <xf numFmtId="0" fontId="1" fillId="0" borderId="0"/>
  </cellStyleXfs>
  <cellXfs count="96">
    <xf numFmtId="0" fontId="0" fillId="0" borderId="0" xfId="0"/>
    <xf numFmtId="0" fontId="4" fillId="2" borderId="0" xfId="2" applyFill="1"/>
    <xf numFmtId="0" fontId="5" fillId="2" borderId="0" xfId="2" applyFont="1" applyFill="1" applyAlignment="1">
      <alignment horizontal="left" vertical="center"/>
    </xf>
    <xf numFmtId="0" fontId="6" fillId="3" borderId="1" xfId="3" applyFont="1" applyFill="1" applyBorder="1" applyAlignment="1">
      <alignment vertical="center"/>
    </xf>
    <xf numFmtId="0" fontId="1" fillId="3" borderId="2" xfId="3" applyFill="1" applyBorder="1"/>
    <xf numFmtId="0" fontId="1" fillId="3" borderId="3" xfId="3" applyFill="1" applyBorder="1"/>
    <xf numFmtId="0" fontId="4" fillId="0" borderId="0" xfId="2"/>
    <xf numFmtId="0" fontId="7" fillId="2" borderId="0" xfId="2" applyFont="1" applyFill="1" applyAlignment="1">
      <alignment horizontal="left" vertical="center"/>
    </xf>
    <xf numFmtId="0" fontId="9" fillId="3" borderId="0" xfId="4" applyFont="1" applyFill="1"/>
    <xf numFmtId="9" fontId="9" fillId="3" borderId="0" xfId="5" applyFont="1" applyFill="1" applyBorder="1"/>
    <xf numFmtId="0" fontId="9" fillId="3" borderId="0" xfId="4" applyFont="1" applyFill="1" applyAlignment="1">
      <alignment horizontal="left"/>
    </xf>
    <xf numFmtId="0" fontId="9" fillId="3" borderId="0" xfId="2" applyFont="1" applyFill="1"/>
    <xf numFmtId="0" fontId="10" fillId="3" borderId="0" xfId="4" applyFont="1" applyFill="1"/>
    <xf numFmtId="0" fontId="11" fillId="4" borderId="5" xfId="2" applyFont="1" applyFill="1" applyBorder="1" applyAlignment="1">
      <alignment horizontal="center" vertical="center" wrapText="1"/>
    </xf>
    <xf numFmtId="164" fontId="11" fillId="4" borderId="5" xfId="2" applyNumberFormat="1" applyFont="1" applyFill="1" applyBorder="1" applyAlignment="1">
      <alignment horizontal="center" vertical="center" wrapText="1"/>
    </xf>
    <xf numFmtId="3" fontId="10" fillId="0" borderId="7" xfId="2" applyNumberFormat="1" applyFont="1" applyBorder="1" applyAlignment="1">
      <alignment horizontal="center"/>
    </xf>
    <xf numFmtId="3" fontId="9" fillId="0" borderId="7" xfId="2" applyNumberFormat="1" applyFont="1" applyBorder="1" applyAlignment="1">
      <alignment horizontal="center"/>
    </xf>
    <xf numFmtId="9" fontId="9" fillId="0" borderId="7" xfId="1" applyFont="1" applyBorder="1" applyAlignment="1">
      <alignment horizontal="center"/>
    </xf>
    <xf numFmtId="3" fontId="10" fillId="0" borderId="8" xfId="2" applyNumberFormat="1" applyFont="1" applyBorder="1" applyAlignment="1">
      <alignment horizontal="center"/>
    </xf>
    <xf numFmtId="3" fontId="9" fillId="0" borderId="8" xfId="2" applyNumberFormat="1" applyFont="1" applyBorder="1" applyAlignment="1">
      <alignment horizontal="center"/>
    </xf>
    <xf numFmtId="9" fontId="9" fillId="0" borderId="8" xfId="1" applyFont="1" applyBorder="1" applyAlignment="1">
      <alignment horizontal="center"/>
    </xf>
    <xf numFmtId="3" fontId="10" fillId="0" borderId="9" xfId="2" applyNumberFormat="1" applyFont="1" applyBorder="1" applyAlignment="1">
      <alignment horizontal="center"/>
    </xf>
    <xf numFmtId="3" fontId="9" fillId="0" borderId="9" xfId="2" applyNumberFormat="1" applyFont="1" applyBorder="1" applyAlignment="1">
      <alignment horizontal="center"/>
    </xf>
    <xf numFmtId="9" fontId="9" fillId="0" borderId="9" xfId="1" applyFont="1" applyBorder="1" applyAlignment="1">
      <alignment horizontal="center"/>
    </xf>
    <xf numFmtId="0" fontId="9" fillId="3" borderId="0" xfId="3" applyFont="1" applyFill="1"/>
    <xf numFmtId="0" fontId="9" fillId="3" borderId="0" xfId="3" applyFont="1" applyFill="1" applyAlignment="1">
      <alignment horizontal="left"/>
    </xf>
    <xf numFmtId="9" fontId="9" fillId="3" borderId="0" xfId="5" applyFont="1" applyFill="1" applyBorder="1" applyAlignment="1">
      <alignment vertical="center"/>
    </xf>
    <xf numFmtId="0" fontId="9" fillId="3" borderId="0" xfId="3" applyFont="1" applyFill="1" applyAlignment="1">
      <alignment horizontal="right"/>
    </xf>
    <xf numFmtId="9" fontId="9" fillId="3" borderId="0" xfId="5" applyFont="1" applyFill="1" applyBorder="1" applyAlignment="1">
      <alignment horizontal="right" vertical="center"/>
    </xf>
    <xf numFmtId="9" fontId="9" fillId="3" borderId="0" xfId="5" applyFont="1" applyFill="1" applyBorder="1" applyAlignment="1">
      <alignment horizontal="left" vertical="center"/>
    </xf>
    <xf numFmtId="0" fontId="10" fillId="3" borderId="0" xfId="3" applyFont="1" applyFill="1"/>
    <xf numFmtId="0" fontId="9" fillId="3" borderId="10" xfId="3" applyFont="1" applyFill="1" applyBorder="1"/>
    <xf numFmtId="9" fontId="9" fillId="3" borderId="10" xfId="5" applyFont="1" applyFill="1" applyBorder="1"/>
    <xf numFmtId="0" fontId="11" fillId="4" borderId="5" xfId="3" applyFont="1" applyFill="1" applyBorder="1" applyAlignment="1">
      <alignment horizontal="center" vertical="center" wrapText="1"/>
    </xf>
    <xf numFmtId="0" fontId="10" fillId="2" borderId="12" xfId="3" applyFont="1" applyFill="1" applyBorder="1"/>
    <xf numFmtId="0" fontId="10" fillId="2" borderId="13" xfId="3" applyFont="1" applyFill="1" applyBorder="1" applyAlignment="1">
      <alignment horizontal="right"/>
    </xf>
    <xf numFmtId="3" fontId="10" fillId="0" borderId="14" xfId="3" applyNumberFormat="1" applyFont="1" applyBorder="1" applyAlignment="1">
      <alignment horizontal="center"/>
    </xf>
    <xf numFmtId="9" fontId="10" fillId="0" borderId="14" xfId="3" applyNumberFormat="1" applyFont="1" applyBorder="1" applyAlignment="1">
      <alignment horizontal="center"/>
    </xf>
    <xf numFmtId="0" fontId="10" fillId="2" borderId="15" xfId="3" applyFont="1" applyFill="1" applyBorder="1"/>
    <xf numFmtId="0" fontId="10" fillId="2" borderId="16" xfId="3" applyFont="1" applyFill="1" applyBorder="1" applyAlignment="1">
      <alignment horizontal="right"/>
    </xf>
    <xf numFmtId="3" fontId="10" fillId="5" borderId="17" xfId="6" applyNumberFormat="1" applyFont="1" applyFill="1" applyBorder="1" applyAlignment="1">
      <alignment horizontal="center"/>
    </xf>
    <xf numFmtId="9" fontId="10" fillId="5" borderId="17" xfId="6" applyNumberFormat="1" applyFont="1" applyFill="1" applyBorder="1" applyAlignment="1">
      <alignment horizontal="center"/>
    </xf>
    <xf numFmtId="0" fontId="10" fillId="2" borderId="18" xfId="3" applyFont="1" applyFill="1" applyBorder="1"/>
    <xf numFmtId="0" fontId="10" fillId="2" borderId="19" xfId="3" applyFont="1" applyFill="1" applyBorder="1" applyAlignment="1">
      <alignment horizontal="right"/>
    </xf>
    <xf numFmtId="3" fontId="10" fillId="5" borderId="20" xfId="6" applyNumberFormat="1" applyFont="1" applyFill="1" applyBorder="1" applyAlignment="1">
      <alignment horizontal="center"/>
    </xf>
    <xf numFmtId="9" fontId="10" fillId="5" borderId="20" xfId="1" applyFont="1" applyFill="1" applyBorder="1" applyAlignment="1">
      <alignment horizontal="center"/>
    </xf>
    <xf numFmtId="0" fontId="9" fillId="3" borderId="21" xfId="3" applyFont="1" applyFill="1" applyBorder="1"/>
    <xf numFmtId="0" fontId="10" fillId="3" borderId="21" xfId="3" applyFont="1" applyFill="1" applyBorder="1"/>
    <xf numFmtId="0" fontId="9" fillId="2" borderId="7" xfId="2" applyFont="1" applyFill="1" applyBorder="1"/>
    <xf numFmtId="3" fontId="9" fillId="2" borderId="7" xfId="2" applyNumberFormat="1" applyFont="1" applyFill="1" applyBorder="1" applyAlignment="1">
      <alignment horizontal="right"/>
    </xf>
    <xf numFmtId="9" fontId="9" fillId="2" borderId="7" xfId="1" applyFont="1" applyFill="1" applyBorder="1" applyAlignment="1">
      <alignment horizontal="right"/>
    </xf>
    <xf numFmtId="0" fontId="9" fillId="2" borderId="22" xfId="2" applyFont="1" applyFill="1" applyBorder="1"/>
    <xf numFmtId="3" fontId="9" fillId="2" borderId="8" xfId="2" applyNumberFormat="1" applyFont="1" applyFill="1" applyBorder="1" applyAlignment="1">
      <alignment horizontal="right"/>
    </xf>
    <xf numFmtId="9" fontId="9" fillId="2" borderId="8" xfId="1" applyFont="1" applyFill="1" applyBorder="1" applyAlignment="1">
      <alignment horizontal="right"/>
    </xf>
    <xf numFmtId="0" fontId="9" fillId="2" borderId="9" xfId="2" applyFont="1" applyFill="1" applyBorder="1"/>
    <xf numFmtId="3" fontId="9" fillId="2" borderId="9" xfId="2" applyNumberFormat="1" applyFont="1" applyFill="1" applyBorder="1" applyAlignment="1">
      <alignment horizontal="right"/>
    </xf>
    <xf numFmtId="9" fontId="9" fillId="2" borderId="9" xfId="1" applyFont="1" applyFill="1" applyBorder="1" applyAlignment="1">
      <alignment horizontal="right"/>
    </xf>
    <xf numFmtId="0" fontId="4" fillId="3" borderId="0" xfId="2" applyFill="1"/>
    <xf numFmtId="0" fontId="9" fillId="3" borderId="0" xfId="3" applyFont="1" applyFill="1" applyAlignment="1">
      <alignment vertical="center"/>
    </xf>
    <xf numFmtId="0" fontId="10" fillId="2" borderId="23" xfId="3" applyFont="1" applyFill="1" applyBorder="1"/>
    <xf numFmtId="9" fontId="10" fillId="0" borderId="14" xfId="1" applyFont="1" applyFill="1" applyBorder="1" applyAlignment="1">
      <alignment horizontal="center"/>
    </xf>
    <xf numFmtId="0" fontId="10" fillId="2" borderId="24" xfId="3" applyFont="1" applyFill="1" applyBorder="1"/>
    <xf numFmtId="9" fontId="10" fillId="5" borderId="17" xfId="1" applyFont="1" applyFill="1" applyBorder="1" applyAlignment="1">
      <alignment horizontal="center"/>
    </xf>
    <xf numFmtId="0" fontId="10" fillId="2" borderId="25" xfId="3" applyFont="1" applyFill="1" applyBorder="1"/>
    <xf numFmtId="0" fontId="9" fillId="5" borderId="26" xfId="7" applyFont="1" applyFill="1" applyBorder="1"/>
    <xf numFmtId="3" fontId="9" fillId="5" borderId="26" xfId="2" applyNumberFormat="1" applyFont="1" applyFill="1" applyBorder="1"/>
    <xf numFmtId="3" fontId="9" fillId="5" borderId="26" xfId="2" applyNumberFormat="1" applyFont="1" applyFill="1" applyBorder="1" applyAlignment="1">
      <alignment horizontal="right"/>
    </xf>
    <xf numFmtId="9" fontId="9" fillId="5" borderId="26" xfId="1" applyFont="1" applyFill="1" applyBorder="1" applyAlignment="1">
      <alignment horizontal="right"/>
    </xf>
    <xf numFmtId="3" fontId="9" fillId="5" borderId="27" xfId="2" applyNumberFormat="1" applyFont="1" applyFill="1" applyBorder="1" applyAlignment="1">
      <alignment horizontal="right"/>
    </xf>
    <xf numFmtId="0" fontId="9" fillId="5" borderId="28" xfId="7" applyFont="1" applyFill="1" applyBorder="1"/>
    <xf numFmtId="3" fontId="9" fillId="5" borderId="28" xfId="2" applyNumberFormat="1" applyFont="1" applyFill="1" applyBorder="1"/>
    <xf numFmtId="3" fontId="9" fillId="5" borderId="28" xfId="2" applyNumberFormat="1" applyFont="1" applyFill="1" applyBorder="1" applyAlignment="1">
      <alignment horizontal="right"/>
    </xf>
    <xf numFmtId="9" fontId="9" fillId="5" borderId="28" xfId="1" applyFont="1" applyFill="1" applyBorder="1" applyAlignment="1">
      <alignment horizontal="right"/>
    </xf>
    <xf numFmtId="3" fontId="9" fillId="5" borderId="29" xfId="2" applyNumberFormat="1" applyFont="1" applyFill="1" applyBorder="1" applyAlignment="1">
      <alignment horizontal="right"/>
    </xf>
    <xf numFmtId="0" fontId="9" fillId="5" borderId="30" xfId="7" applyFont="1" applyFill="1" applyBorder="1"/>
    <xf numFmtId="3" fontId="9" fillId="5" borderId="30" xfId="2" applyNumberFormat="1" applyFont="1" applyFill="1" applyBorder="1"/>
    <xf numFmtId="3" fontId="9" fillId="5" borderId="30" xfId="2" applyNumberFormat="1" applyFont="1" applyFill="1" applyBorder="1" applyAlignment="1">
      <alignment horizontal="right"/>
    </xf>
    <xf numFmtId="9" fontId="9" fillId="5" borderId="30" xfId="1" applyFont="1" applyFill="1" applyBorder="1" applyAlignment="1">
      <alignment horizontal="right"/>
    </xf>
    <xf numFmtId="3" fontId="9" fillId="5" borderId="31" xfId="2" applyNumberFormat="1" applyFont="1" applyFill="1" applyBorder="1" applyAlignment="1">
      <alignment horizontal="right"/>
    </xf>
    <xf numFmtId="0" fontId="4" fillId="6" borderId="5" xfId="2" applyFill="1" applyBorder="1"/>
    <xf numFmtId="0" fontId="4" fillId="6" borderId="0" xfId="2" applyFill="1"/>
    <xf numFmtId="0" fontId="4" fillId="0" borderId="5" xfId="2" applyBorder="1"/>
    <xf numFmtId="0" fontId="11" fillId="4" borderId="4" xfId="2" applyFont="1" applyFill="1" applyBorder="1" applyAlignment="1">
      <alignment horizontal="center" vertical="center" wrapText="1"/>
    </xf>
    <xf numFmtId="0" fontId="11" fillId="4" borderId="6" xfId="2" applyFont="1" applyFill="1" applyBorder="1" applyAlignment="1">
      <alignment horizontal="center" vertical="center" wrapText="1"/>
    </xf>
    <xf numFmtId="0" fontId="11" fillId="4" borderId="5" xfId="2" applyFont="1" applyFill="1" applyBorder="1" applyAlignment="1">
      <alignment horizontal="center" vertical="center" wrapText="1"/>
    </xf>
    <xf numFmtId="9" fontId="11" fillId="4" borderId="11" xfId="5" applyFont="1" applyFill="1" applyBorder="1" applyAlignment="1">
      <alignment horizontal="center" vertical="center" wrapText="1"/>
    </xf>
    <xf numFmtId="9" fontId="11" fillId="4" borderId="6" xfId="5" applyFont="1" applyFill="1" applyBorder="1" applyAlignment="1">
      <alignment horizontal="center" vertical="center" wrapText="1"/>
    </xf>
    <xf numFmtId="0" fontId="11" fillId="4" borderId="5" xfId="3" applyFont="1" applyFill="1" applyBorder="1" applyAlignment="1">
      <alignment horizontal="center" vertical="center" wrapText="1"/>
    </xf>
    <xf numFmtId="0" fontId="9" fillId="3" borderId="0" xfId="3" applyFont="1" applyFill="1" applyAlignment="1">
      <alignment horizontal="left" vertical="center"/>
    </xf>
    <xf numFmtId="9" fontId="9" fillId="3" borderId="0" xfId="5" applyFont="1" applyFill="1" applyBorder="1" applyAlignment="1">
      <alignment horizontal="right" vertical="center"/>
    </xf>
    <xf numFmtId="0" fontId="11" fillId="4" borderId="11" xfId="3" applyFont="1" applyFill="1" applyBorder="1" applyAlignment="1">
      <alignment horizontal="center" vertical="center" wrapText="1"/>
    </xf>
    <xf numFmtId="0" fontId="11" fillId="4" borderId="6" xfId="3" applyFont="1" applyFill="1" applyBorder="1" applyAlignment="1">
      <alignment horizontal="center" vertical="center" wrapText="1"/>
    </xf>
    <xf numFmtId="0" fontId="14" fillId="4" borderId="5" xfId="3" applyFont="1" applyFill="1" applyBorder="1" applyAlignment="1">
      <alignment horizontal="center" vertical="center" wrapText="1"/>
    </xf>
    <xf numFmtId="3" fontId="11" fillId="4" borderId="4" xfId="7" applyNumberFormat="1" applyFont="1" applyFill="1" applyBorder="1" applyAlignment="1">
      <alignment horizontal="center" vertical="center" wrapText="1"/>
    </xf>
    <xf numFmtId="3" fontId="11" fillId="4" borderId="6" xfId="7" applyNumberFormat="1" applyFont="1" applyFill="1" applyBorder="1" applyAlignment="1">
      <alignment horizontal="center" vertical="center" wrapText="1"/>
    </xf>
    <xf numFmtId="0" fontId="11" fillId="4" borderId="4" xfId="3" applyFont="1" applyFill="1" applyBorder="1" applyAlignment="1">
      <alignment horizontal="center" vertical="center" wrapText="1"/>
    </xf>
  </cellXfs>
  <cellStyles count="8">
    <cellStyle name="Normal" xfId="0" builtinId="0"/>
    <cellStyle name="Normal 2" xfId="2" xr:uid="{F76B4771-4937-4DB1-A92F-E7BDB4593597}"/>
    <cellStyle name="Normal 2 2" xfId="6" xr:uid="{FF407B6D-6F47-47D6-8B4A-23C0764216B6}"/>
    <cellStyle name="Normal 2 3" xfId="7" xr:uid="{9C50B038-9CAE-4C81-8376-9133CEA14B59}"/>
    <cellStyle name="Normal 4 2" xfId="3" xr:uid="{D4076A33-EAF7-45B7-91E3-3FD140AF2637}"/>
    <cellStyle name="Normal 4 3" xfId="4" xr:uid="{E33BE24E-73AB-47ED-A6E1-57C088FADF55}"/>
    <cellStyle name="Per cent" xfId="1" builtinId="5"/>
    <cellStyle name="Percent 3 2" xfId="5" xr:uid="{B89D2250-49FB-4E07-8D55-8F2C5ACDD14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Drop" dropStyle="combo" dx="16" fmlaLink="BS!$B$2" fmlaRange="BS!$I$1:$I$13" sel="1" val="5"/>
</file>

<file path=xl/ctrlProps/ctrlProp10.xml><?xml version="1.0" encoding="utf-8"?>
<formControlPr xmlns="http://schemas.microsoft.com/office/spreadsheetml/2009/9/main" objectType="Drop" dropStyle="combo" dx="16" fmlaLink="BS!$C$2" fmlaRange="BS!$O$1:$O$38" sel="1" val="0"/>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Radio" checked="Checked" firstButton="1" lockText="1"/>
</file>

<file path=xl/ctrlProps/ctrlProp15.xml><?xml version="1.0" encoding="utf-8"?>
<formControlPr xmlns="http://schemas.microsoft.com/office/spreadsheetml/2009/9/main" objectType="Radio" lockText="1"/>
</file>

<file path=xl/ctrlProps/ctrlProp16.xml><?xml version="1.0" encoding="utf-8"?>
<formControlPr xmlns="http://schemas.microsoft.com/office/spreadsheetml/2009/9/main" objectType="Drop" dropStyle="combo" dx="16" fmlaLink="BS!$D$2" fmlaRange="BS!$P$1:$P$38" sel="1" val="0"/>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Drop" dropStyle="combo" dx="16" fmlaLink="BS!$E$3" fmlaRange="BS!$W$1:$W$255" sel="1" val="0"/>
</file>

<file path=xl/ctrlProps/ctrlProp22.xml><?xml version="1.0" encoding="utf-8"?>
<formControlPr xmlns="http://schemas.microsoft.com/office/spreadsheetml/2009/9/main" objectType="Drop" dropStyle="combo" dx="16" fmlaLink="BS!$F$3" fmlaRange="BS!$X$1:$X$255" sel="1" val="0"/>
</file>

<file path=xl/ctrlProps/ctrlProp23.xml><?xml version="1.0" encoding="utf-8"?>
<formControlPr xmlns="http://schemas.microsoft.com/office/spreadsheetml/2009/9/main" objectType="Drop" dropStyle="combo" dx="16" fmlaLink="BS!$B$3" fmlaRange="BS!$J$1:$J$22" sel="1" val="0"/>
</file>

<file path=xl/ctrlProps/ctrlProp24.xml><?xml version="1.0" encoding="utf-8"?>
<formControlPr xmlns="http://schemas.microsoft.com/office/spreadsheetml/2009/9/main" objectType="Drop" dropStyle="combo" dx="16" fmlaLink="BS!$C$3" fmlaRange="BS!$O$1:$O$38" sel="1" val="30"/>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Radio" checked="Checked" firstButton="1" lockText="1"/>
</file>

<file path=xl/ctrlProps/ctrlProp29.xml><?xml version="1.0" encoding="utf-8"?>
<formControlPr xmlns="http://schemas.microsoft.com/office/spreadsheetml/2009/9/main" objectType="Radio" lockText="1"/>
</file>

<file path=xl/ctrlProps/ctrlProp30.xml><?xml version="1.0" encoding="utf-8"?>
<formControlPr xmlns="http://schemas.microsoft.com/office/spreadsheetml/2009/9/main" objectType="Drop" dropStyle="combo" dx="16" fmlaLink="BS!$D$3" fmlaRange="BS!$P$1:$P$38" sel="1" val="0"/>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hyperlink" Target="http://www.england.nhs.uk/ourwork/pe/fft/" TargetMode="Externa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10</xdr:col>
          <xdr:colOff>387350</xdr:colOff>
          <xdr:row>1</xdr:row>
          <xdr:rowOff>76200</xdr:rowOff>
        </xdr:from>
        <xdr:to>
          <xdr:col>11</xdr:col>
          <xdr:colOff>571500</xdr:colOff>
          <xdr:row>1</xdr:row>
          <xdr:rowOff>603250</xdr:rowOff>
        </xdr:to>
        <xdr:sp macro="" textlink="">
          <xdr:nvSpPr>
            <xdr:cNvPr id="1025" name="Region"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641350</xdr:colOff>
          <xdr:row>1</xdr:row>
          <xdr:rowOff>82550</xdr:rowOff>
        </xdr:from>
        <xdr:to>
          <xdr:col>12</xdr:col>
          <xdr:colOff>831850</xdr:colOff>
          <xdr:row>1</xdr:row>
          <xdr:rowOff>609600</xdr:rowOff>
        </xdr:to>
        <xdr:sp macro="" textlink="">
          <xdr:nvSpPr>
            <xdr:cNvPr id="1026" name="Organisation"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Organisations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82550</xdr:colOff>
          <xdr:row>1</xdr:row>
          <xdr:rowOff>76200</xdr:rowOff>
        </xdr:from>
        <xdr:to>
          <xdr:col>8</xdr:col>
          <xdr:colOff>946150</xdr:colOff>
          <xdr:row>1</xdr:row>
          <xdr:rowOff>603250</xdr:rowOff>
        </xdr:to>
        <xdr:sp macro="" textlink="">
          <xdr:nvSpPr>
            <xdr:cNvPr id="1027" name="Summary"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View Summary</a:t>
              </a:r>
            </a:p>
          </xdr:txBody>
        </xdr:sp>
        <xdr:clientData fPrintsWithSheet="0"/>
      </xdr:twoCellAnchor>
    </mc:Choice>
    <mc:Fallback/>
  </mc:AlternateContent>
  <xdr:twoCellAnchor>
    <xdr:from>
      <xdr:col>0</xdr:col>
      <xdr:colOff>0</xdr:colOff>
      <xdr:row>13</xdr:row>
      <xdr:rowOff>28573</xdr:rowOff>
    </xdr:from>
    <xdr:to>
      <xdr:col>13</xdr:col>
      <xdr:colOff>19050</xdr:colOff>
      <xdr:row>82</xdr:row>
      <xdr:rowOff>146050</xdr:rowOff>
    </xdr:to>
    <xdr:sp macro="" textlink="">
      <xdr:nvSpPr>
        <xdr:cNvPr id="2" name="TextBox 1">
          <a:extLst>
            <a:ext uri="{FF2B5EF4-FFF2-40B4-BE49-F238E27FC236}">
              <a16:creationId xmlns:a16="http://schemas.microsoft.com/office/drawing/2014/main" id="{F7BA12FA-6A28-4232-8243-E36B9510AD86}"/>
            </a:ext>
          </a:extLst>
        </xdr:cNvPr>
        <xdr:cNvSpPr txBox="1"/>
      </xdr:nvSpPr>
      <xdr:spPr>
        <a:xfrm>
          <a:off x="0" y="2600323"/>
          <a:ext cx="11893550" cy="1107122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Usage of the data</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The FFT does not provide results that can be used to directly compare providers because of the flexibility of the data collection methods and the variation in local populations. This means it is not possible to compare like with like. There are other robust mechanisms for that, such as national patient surveys and outcome measures. The FFT can help mark progress over time for organisations and still provides patients with useful data to inform choice, alongside other information. The real strength of the FFT lies in the follow up questions that are attached to the initial question, and a rich source of patient views can be used locally to highlight and address concerns much faster than more traditional survey methods. The comments are not submitted to NHS England but may be available from your healthcare provider locally to view alongside the monthly data.</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algn="just"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Monthly data submission process</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Providers of NHS funded outpatient services are required to submit data directly to NHS England on a monthly basis. Data is submitted through the SDCS data collection system. Following the closure of the submission window there is a short period of quality assurance with providers where non submitters are chased up and any significant data quality issues flagged to the providers. NHS England does not make additions or corrections to data after it has been published. Although historic data will not be revised organisations with potential issues are encouraged to look into the issue and rectify it for future submissions.</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algn="just"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Data inclusion dates</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Outpatient health providers are required to submit their FFT data for the month to NHS England by the 9th working day of each month. This file contains data that has been submitted by this deadline.</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Breakdown</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Data is submitted at trust level (although some independent providers submit at site level). </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Number of responses</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Due to the flexibility organisations have over the degree and frequency of promotion of the FFT in outpatients there is no response rate. However, outpatient attendance data is taken from the </a:t>
          </a:r>
          <a:r>
            <a:rPr lang="en-GB" sz="1100" b="0" i="0" baseline="0">
              <a:solidFill>
                <a:schemeClr val="dk1"/>
              </a:solidFill>
              <a:effectLst/>
              <a:latin typeface="+mn-lt"/>
              <a:ea typeface="+mn-ea"/>
              <a:cs typeface="+mn-cs"/>
            </a:rPr>
            <a:t>NHS England HES Monthly Activity Report (MAR), </a:t>
          </a:r>
          <a:r>
            <a:rPr kumimoji="0" lang="en-GB" sz="1200" b="0" i="0" u="none" strike="noStrike" kern="0" cap="none" spc="0" normalizeH="0" baseline="0" noProof="0">
              <a:ln>
                <a:noFill/>
              </a:ln>
              <a:solidFill>
                <a:srgbClr val="000000"/>
              </a:solidFill>
              <a:effectLst/>
              <a:uLnTx/>
              <a:uFillTx/>
              <a:latin typeface="+mn-lt"/>
              <a:ea typeface="Calibri"/>
              <a:cs typeface="+mn-cs"/>
            </a:rPr>
            <a:t>and presented as a monthly average of the QAR for each organisation submitting FFT outpatient data. The figure should be used to help put the number of responses received into context i.e. as a guide to the number of responses received against the number of outpatient attendances. It does not provide a response rate and should not be used to compare the number of responses received across organisations.</a:t>
          </a:r>
          <a:r>
            <a:rPr kumimoji="0" lang="en-GB" sz="1200" b="0" i="0" u="none" strike="noStrike" kern="0" cap="none" spc="0" normalizeH="0" baseline="0" noProof="0">
              <a:ln>
                <a:noFill/>
              </a:ln>
              <a:solidFill>
                <a:srgbClr val="FF0000"/>
              </a:solidFill>
              <a:effectLst/>
              <a:uLnTx/>
              <a:uFillTx/>
              <a:latin typeface="+mn-lt"/>
              <a:ea typeface="Calibri"/>
              <a:cs typeface="+mn-cs"/>
            </a:rPr>
            <a:t> </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Organisations with data suppressed</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If an organisation has less than five responses the data will be supressed with an asterisk (*) to protect against the possible risk of disclosure. To prevent suppressed figures being deduced using totals, secondary suppression of other figures is also carried out.</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Key</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mn-ea"/>
              <a:cs typeface="+mn-cs"/>
            </a:rPr>
            <a:t>'-' indicates that a percentage could not be calculated as the data is supressed.</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Contact</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Times New Roman"/>
            </a:rPr>
            <a:t>We welcome feedback on both the content and presentation of FFT data within this file, and on those data published on the NHS England website. Please email any comments on this, or any other issues regarding the FFT data, to: england.friendsandfamilytest@nhs.net</a:t>
          </a: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Times New Roman"/>
            </a:rPr>
            <a:t>For press queries, please e-mail the NHS England media team at: nhscb.media@nhs.net</a:t>
          </a: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Times New Roman"/>
            </a:rPr>
            <a:t>Change in calculation for Total Eligible</a:t>
          </a: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Times New Roman"/>
            </a:rPr>
            <a:t>Due to an error in the calculation of the total eligible figures the the Outpatient return, we have updated the calculation.</a:t>
          </a: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Times New Roman"/>
            </a:rPr>
            <a:t>From the June 2026 publication, the total eligible figures are calculated from the HES MAR statistics (</a:t>
          </a:r>
          <a:r>
            <a:rPr lang="en-GB" sz="1200">
              <a:hlinkClick xmlns:r="http://schemas.openxmlformats.org/officeDocument/2006/relationships" r:id=""/>
            </a:rPr>
            <a:t>Provisional Monthly Hospital Episode Statistics for Admitted Patient Care, Outpatient and Accident and Emergency data - NHS England Digital</a:t>
          </a:r>
          <a:r>
            <a:rPr lang="en-GB" sz="1200"/>
            <a:t>)</a:t>
          </a:r>
          <a:r>
            <a:rPr kumimoji="0" lang="en-GB" sz="1200" b="0" i="0" u="none" strike="noStrike" kern="0" cap="none" spc="0" normalizeH="0" baseline="0" noProof="0">
              <a:ln>
                <a:noFill/>
              </a:ln>
              <a:solidFill>
                <a:srgbClr val="000000"/>
              </a:solidFill>
              <a:effectLst/>
              <a:uLnTx/>
              <a:uFillTx/>
              <a:latin typeface="+mn-lt"/>
              <a:ea typeface="Calibri"/>
              <a:cs typeface="Times New Roman"/>
            </a:rPr>
            <a:t> using the following calculation:</a:t>
          </a:r>
        </a:p>
        <a:p>
          <a:pPr marL="0" marR="0" lvl="0" indent="0" defTabSz="914400" eaLnBrk="1" fontAlgn="auto" latinLnBrk="0" hangingPunct="1">
            <a:lnSpc>
              <a:spcPct val="125000"/>
            </a:lnSpc>
            <a:spcBef>
              <a:spcPts val="0"/>
            </a:spcBef>
            <a:spcAft>
              <a:spcPts val="1200"/>
            </a:spcAft>
            <a:buClrTx/>
            <a:buSzTx/>
            <a:buFontTx/>
            <a:buNone/>
            <a:tabLst/>
            <a:defRPr/>
          </a:pPr>
          <a:r>
            <a:rPr lang="en-GB" sz="1100">
              <a:solidFill>
                <a:schemeClr val="dk1"/>
              </a:solidFill>
              <a:effectLst/>
              <a:latin typeface="+mn-lt"/>
              <a:ea typeface="+mn-ea"/>
              <a:cs typeface="+mn-cs"/>
            </a:rPr>
            <a:t>(Sum of First Attendances Seen and Subsequent Attendances Seen over 4 months) divided by the</a:t>
          </a:r>
          <a:r>
            <a:rPr lang="en-GB" sz="1100" baseline="0">
              <a:solidFill>
                <a:schemeClr val="dk1"/>
              </a:solidFill>
              <a:effectLst/>
              <a:latin typeface="+mn-lt"/>
              <a:ea typeface="+mn-ea"/>
              <a:cs typeface="+mn-cs"/>
            </a:rPr>
            <a:t> number</a:t>
          </a:r>
          <a:r>
            <a:rPr lang="en-GB" sz="1100">
              <a:solidFill>
                <a:schemeClr val="dk1"/>
              </a:solidFill>
              <a:effectLst/>
              <a:latin typeface="+mn-lt"/>
              <a:ea typeface="+mn-ea"/>
              <a:cs typeface="+mn-cs"/>
            </a:rPr>
            <a:t> of months available (up</a:t>
          </a:r>
          <a:r>
            <a:rPr lang="en-GB" sz="1100" baseline="0">
              <a:solidFill>
                <a:schemeClr val="dk1"/>
              </a:solidFill>
              <a:effectLst/>
              <a:latin typeface="+mn-lt"/>
              <a:ea typeface="+mn-ea"/>
              <a:cs typeface="+mn-cs"/>
            </a:rPr>
            <a:t> to</a:t>
          </a:r>
          <a:r>
            <a:rPr lang="en-GB" sz="1100">
              <a:solidFill>
                <a:schemeClr val="dk1"/>
              </a:solidFill>
              <a:effectLst/>
              <a:latin typeface="+mn-lt"/>
              <a:ea typeface="+mn-ea"/>
              <a:cs typeface="+mn-cs"/>
            </a:rPr>
            <a:t> 4).</a:t>
          </a:r>
        </a:p>
        <a:p>
          <a:pPr marL="0" marR="0" lvl="0" indent="0" defTabSz="914400" eaLnBrk="1" fontAlgn="auto" latinLnBrk="0" hangingPunct="1">
            <a:lnSpc>
              <a:spcPct val="125000"/>
            </a:lnSpc>
            <a:spcBef>
              <a:spcPts val="0"/>
            </a:spcBef>
            <a:spcAft>
              <a:spcPts val="1200"/>
            </a:spcAft>
            <a:buClrTx/>
            <a:buSzTx/>
            <a:buFontTx/>
            <a:buNone/>
            <a:tabLst/>
            <a:defRPr/>
          </a:pPr>
          <a:endParaRPr kumimoji="0" lang="en-GB" sz="1200" b="0" i="0" u="none" strike="noStrike" kern="0" cap="none" spc="0" normalizeH="0" baseline="0" noProof="0">
            <a:ln>
              <a:noFill/>
            </a:ln>
            <a:solidFill>
              <a:srgbClr val="000000"/>
            </a:solidFill>
            <a:effectLst/>
            <a:uLnTx/>
            <a:uFillTx/>
            <a:latin typeface="+mn-lt"/>
            <a:ea typeface="Calibri"/>
            <a:cs typeface="Times New Roman"/>
          </a:endParaRPr>
        </a:p>
      </xdr:txBody>
    </xdr:sp>
    <xdr:clientData/>
  </xdr:twoCellAnchor>
  <xdr:twoCellAnchor>
    <xdr:from>
      <xdr:col>0</xdr:col>
      <xdr:colOff>9525</xdr:colOff>
      <xdr:row>4</xdr:row>
      <xdr:rowOff>123825</xdr:rowOff>
    </xdr:from>
    <xdr:to>
      <xdr:col>13</xdr:col>
      <xdr:colOff>28575</xdr:colOff>
      <xdr:row>13</xdr:row>
      <xdr:rowOff>9523</xdr:rowOff>
    </xdr:to>
    <xdr:sp macro="" textlink="">
      <xdr:nvSpPr>
        <xdr:cNvPr id="3" name="TextBox 2">
          <a:hlinkClick xmlns:r="http://schemas.openxmlformats.org/officeDocument/2006/relationships" r:id="rId1"/>
          <a:extLst>
            <a:ext uri="{FF2B5EF4-FFF2-40B4-BE49-F238E27FC236}">
              <a16:creationId xmlns:a16="http://schemas.microsoft.com/office/drawing/2014/main" id="{7C889757-8B86-4FED-9D62-5AD7D826C975}"/>
            </a:ext>
          </a:extLst>
        </xdr:cNvPr>
        <xdr:cNvSpPr txBox="1"/>
      </xdr:nvSpPr>
      <xdr:spPr>
        <a:xfrm>
          <a:off x="9525" y="1266825"/>
          <a:ext cx="11893550" cy="131444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What is Outpatient FFT?</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FFT gives patients the opportunity to submit feedback to providers of NHS funded care or treatment, using a simple question which asks them about their experience of the service. Providers of NHS funded outpatient services have been required to make the opportunity to provide feedback through the FFT available to their patients since 1 April 2015 and submit data to NHS England each month. Further information can be found on the FFT webpage: </a:t>
          </a:r>
          <a:r>
            <a:rPr kumimoji="0" lang="en-GB" sz="1200" b="0" i="0" u="sng" strike="noStrike" kern="0" cap="none" spc="0" normalizeH="0" baseline="0" noProof="0">
              <a:ln>
                <a:noFill/>
              </a:ln>
              <a:solidFill>
                <a:srgbClr val="0000FF"/>
              </a:solidFill>
              <a:effectLst/>
              <a:uLnTx/>
              <a:uFillTx/>
              <a:latin typeface="+mn-lt"/>
              <a:ea typeface="Calibri"/>
              <a:cs typeface="+mn-cs"/>
              <a:hlinkClick xmlns:r="http://schemas.openxmlformats.org/officeDocument/2006/relationships" r:id="">
                <a:extLst>
                  <a:ext uri="{A12FA001-AC4F-418D-AE19-62706E023703}">
                    <ahyp:hlinkClr xmlns:ahyp="http://schemas.microsoft.com/office/drawing/2018/hyperlinkcolor" val="tx"/>
                  </a:ext>
                </a:extLst>
              </a:hlinkClick>
            </a:rPr>
            <a:t>http://www.england.nhs.uk/ourwork/pe/fft/</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xdr:txBody>
    </xdr:sp>
    <xdr:clientData/>
  </xdr:twoCellAnchor>
  <xdr:twoCellAnchor>
    <xdr:from>
      <xdr:col>7</xdr:col>
      <xdr:colOff>571500</xdr:colOff>
      <xdr:row>2</xdr:row>
      <xdr:rowOff>28575</xdr:rowOff>
    </xdr:from>
    <xdr:to>
      <xdr:col>11</xdr:col>
      <xdr:colOff>476250</xdr:colOff>
      <xdr:row>4</xdr:row>
      <xdr:rowOff>142875</xdr:rowOff>
    </xdr:to>
    <xdr:sp macro="" textlink="">
      <xdr:nvSpPr>
        <xdr:cNvPr id="4" name="TextBox 3">
          <a:extLst>
            <a:ext uri="{FF2B5EF4-FFF2-40B4-BE49-F238E27FC236}">
              <a16:creationId xmlns:a16="http://schemas.microsoft.com/office/drawing/2014/main" id="{16D4A916-3A40-4EE3-8F23-D16158FC4D07}"/>
            </a:ext>
          </a:extLst>
        </xdr:cNvPr>
        <xdr:cNvSpPr txBox="1"/>
      </xdr:nvSpPr>
      <xdr:spPr>
        <a:xfrm>
          <a:off x="6705600" y="815975"/>
          <a:ext cx="3752850" cy="4699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100">
              <a:solidFill>
                <a:schemeClr val="dk1"/>
              </a:solidFill>
              <a:effectLst/>
              <a:latin typeface="+mn-lt"/>
              <a:ea typeface="+mn-ea"/>
              <a:cs typeface="+mn-cs"/>
            </a:rPr>
            <a:t>To create .csv files containing the data, click on:</a:t>
          </a:r>
        </a:p>
        <a:p>
          <a:pPr algn="r"/>
          <a:r>
            <a:rPr lang="en-GB" sz="1000">
              <a:solidFill>
                <a:schemeClr val="dk1"/>
              </a:solidFill>
              <a:effectLst/>
              <a:latin typeface="+mn-lt"/>
              <a:ea typeface="+mn-ea"/>
              <a:cs typeface="+mn-cs"/>
            </a:rPr>
            <a:t>(please save this file to your computer before running this macro)</a:t>
          </a:r>
        </a:p>
      </xdr:txBody>
    </xdr:sp>
    <xdr:clientData/>
  </xdr:twoCellAnchor>
  <mc:AlternateContent xmlns:mc="http://schemas.openxmlformats.org/markup-compatibility/2006">
    <mc:Choice xmlns:a14="http://schemas.microsoft.com/office/drawing/2010/main" Requires="a14">
      <xdr:twoCellAnchor>
        <xdr:from>
          <xdr:col>11</xdr:col>
          <xdr:colOff>450850</xdr:colOff>
          <xdr:row>2</xdr:row>
          <xdr:rowOff>76200</xdr:rowOff>
        </xdr:from>
        <xdr:to>
          <xdr:col>12</xdr:col>
          <xdr:colOff>908050</xdr:colOff>
          <xdr:row>4</xdr:row>
          <xdr:rowOff>76200</xdr:rowOff>
        </xdr:to>
        <xdr:sp macro="" textlink="">
          <xdr:nvSpPr>
            <xdr:cNvPr id="1028" name="CSV"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Create CSV files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6</xdr:col>
          <xdr:colOff>107950</xdr:colOff>
          <xdr:row>1</xdr:row>
          <xdr:rowOff>69850</xdr:rowOff>
        </xdr:from>
        <xdr:to>
          <xdr:col>7</xdr:col>
          <xdr:colOff>654050</xdr:colOff>
          <xdr:row>3</xdr:row>
          <xdr:rowOff>0</xdr:rowOff>
        </xdr:to>
        <xdr:sp macro="" textlink="">
          <xdr:nvSpPr>
            <xdr:cNvPr id="2049" name="Region"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7</xdr:col>
          <xdr:colOff>755650</xdr:colOff>
          <xdr:row>1</xdr:row>
          <xdr:rowOff>69850</xdr:rowOff>
        </xdr:from>
        <xdr:to>
          <xdr:col>9</xdr:col>
          <xdr:colOff>190500</xdr:colOff>
          <xdr:row>3</xdr:row>
          <xdr:rowOff>0</xdr:rowOff>
        </xdr:to>
        <xdr:sp macro="" textlink="">
          <xdr:nvSpPr>
            <xdr:cNvPr id="2050" name="Organisation"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Organisations</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501650</xdr:colOff>
          <xdr:row>1</xdr:row>
          <xdr:rowOff>69850</xdr:rowOff>
        </xdr:from>
        <xdr:to>
          <xdr:col>2</xdr:col>
          <xdr:colOff>679450</xdr:colOff>
          <xdr:row>3</xdr:row>
          <xdr:rowOff>0</xdr:rowOff>
        </xdr:to>
        <xdr:sp macro="" textlink="">
          <xdr:nvSpPr>
            <xdr:cNvPr id="2051" name="Notes" hidden="1">
              <a:extLst>
                <a:ext uri="{63B3BB69-23CF-44E3-9099-C40C66FF867C}">
                  <a14:compatExt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Notes</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996950</xdr:colOff>
          <xdr:row>1</xdr:row>
          <xdr:rowOff>69850</xdr:rowOff>
        </xdr:from>
        <xdr:to>
          <xdr:col>3</xdr:col>
          <xdr:colOff>349250</xdr:colOff>
          <xdr:row>3</xdr:row>
          <xdr:rowOff>0</xdr:rowOff>
        </xdr:to>
        <xdr:sp macro="" textlink="">
          <xdr:nvSpPr>
            <xdr:cNvPr id="2052" name="Summary"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View Summary</a:t>
              </a:r>
            </a:p>
          </xdr:txBody>
        </xdr:sp>
        <xdr:clientData/>
      </xdr:twoCellAnchor>
    </mc:Choice>
    <mc:Fallback/>
  </mc:AlternateContent>
  <xdr:twoCellAnchor>
    <xdr:from>
      <xdr:col>4</xdr:col>
      <xdr:colOff>904875</xdr:colOff>
      <xdr:row>1</xdr:row>
      <xdr:rowOff>47625</xdr:rowOff>
    </xdr:from>
    <xdr:to>
      <xdr:col>6</xdr:col>
      <xdr:colOff>180975</xdr:colOff>
      <xdr:row>3</xdr:row>
      <xdr:rowOff>19050</xdr:rowOff>
    </xdr:to>
    <xdr:sp macro="" textlink="">
      <xdr:nvSpPr>
        <xdr:cNvPr id="2" name="TextBox 1">
          <a:extLst>
            <a:ext uri="{FF2B5EF4-FFF2-40B4-BE49-F238E27FC236}">
              <a16:creationId xmlns:a16="http://schemas.microsoft.com/office/drawing/2014/main" id="{716AD22F-779F-4B26-85C2-505F5339BD1A}"/>
            </a:ext>
          </a:extLst>
        </xdr:cNvPr>
        <xdr:cNvSpPr txBox="1"/>
      </xdr:nvSpPr>
      <xdr:spPr>
        <a:xfrm>
          <a:off x="6016625" y="123825"/>
          <a:ext cx="1384300" cy="301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Show data for:</a:t>
          </a:r>
        </a:p>
      </xdr:txBody>
    </xdr:sp>
    <xdr:clientData/>
  </xdr:twoCellAnchor>
  <xdr:twoCellAnchor>
    <xdr:from>
      <xdr:col>1</xdr:col>
      <xdr:colOff>9525</xdr:colOff>
      <xdr:row>1</xdr:row>
      <xdr:rowOff>1</xdr:rowOff>
    </xdr:from>
    <xdr:to>
      <xdr:col>10</xdr:col>
      <xdr:colOff>1085850</xdr:colOff>
      <xdr:row>3</xdr:row>
      <xdr:rowOff>57150</xdr:rowOff>
    </xdr:to>
    <xdr:sp macro="" textlink="">
      <xdr:nvSpPr>
        <xdr:cNvPr id="3" name="Rectangle 2">
          <a:extLst>
            <a:ext uri="{FF2B5EF4-FFF2-40B4-BE49-F238E27FC236}">
              <a16:creationId xmlns:a16="http://schemas.microsoft.com/office/drawing/2014/main" id="{51D34864-8ED8-4F1A-9788-48329712EA32}"/>
            </a:ext>
          </a:extLst>
        </xdr:cNvPr>
        <xdr:cNvSpPr/>
      </xdr:nvSpPr>
      <xdr:spPr>
        <a:xfrm>
          <a:off x="923925" y="76201"/>
          <a:ext cx="11598275" cy="387349"/>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1000125</xdr:colOff>
      <xdr:row>4</xdr:row>
      <xdr:rowOff>19050</xdr:rowOff>
    </xdr:from>
    <xdr:to>
      <xdr:col>8</xdr:col>
      <xdr:colOff>428625</xdr:colOff>
      <xdr:row>5</xdr:row>
      <xdr:rowOff>285750</xdr:rowOff>
    </xdr:to>
    <xdr:sp macro="" textlink="">
      <xdr:nvSpPr>
        <xdr:cNvPr id="2" name="TextBox 1">
          <a:extLst>
            <a:ext uri="{FF2B5EF4-FFF2-40B4-BE49-F238E27FC236}">
              <a16:creationId xmlns:a16="http://schemas.microsoft.com/office/drawing/2014/main" id="{6678EB05-5CB8-4003-9B91-53C2DD722C9E}"/>
            </a:ext>
          </a:extLst>
        </xdr:cNvPr>
        <xdr:cNvSpPr txBox="1"/>
      </xdr:nvSpPr>
      <xdr:spPr>
        <a:xfrm>
          <a:off x="6556375" y="488950"/>
          <a:ext cx="4400550"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ICB:</a:t>
          </a:r>
        </a:p>
        <a:p>
          <a:endParaRPr lang="en-GB" sz="400"/>
        </a:p>
        <a:p>
          <a:r>
            <a:rPr lang="en-GB" sz="1300"/>
            <a:t>Organisation:	      -	 -	</a:t>
          </a:r>
        </a:p>
      </xdr:txBody>
    </xdr:sp>
    <xdr:clientData/>
  </xdr:twoCellAnchor>
  <xdr:twoCellAnchor>
    <xdr:from>
      <xdr:col>1</xdr:col>
      <xdr:colOff>9525</xdr:colOff>
      <xdr:row>1</xdr:row>
      <xdr:rowOff>0</xdr:rowOff>
    </xdr:from>
    <xdr:to>
      <xdr:col>10</xdr:col>
      <xdr:colOff>0</xdr:colOff>
      <xdr:row>6</xdr:row>
      <xdr:rowOff>9525</xdr:rowOff>
    </xdr:to>
    <xdr:sp macro="" textlink="">
      <xdr:nvSpPr>
        <xdr:cNvPr id="3" name="Rectangle 2">
          <a:extLst>
            <a:ext uri="{FF2B5EF4-FFF2-40B4-BE49-F238E27FC236}">
              <a16:creationId xmlns:a16="http://schemas.microsoft.com/office/drawing/2014/main" id="{2A8DE6FB-2B25-48B1-B888-BF128351F0FD}"/>
            </a:ext>
          </a:extLst>
        </xdr:cNvPr>
        <xdr:cNvSpPr/>
      </xdr:nvSpPr>
      <xdr:spPr>
        <a:xfrm>
          <a:off x="923925" y="76200"/>
          <a:ext cx="11636375" cy="1012825"/>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editAs="absolute">
        <xdr:from>
          <xdr:col>1</xdr:col>
          <xdr:colOff>1403350</xdr:colOff>
          <xdr:row>4</xdr:row>
          <xdr:rowOff>69850</xdr:rowOff>
        </xdr:from>
        <xdr:to>
          <xdr:col>2</xdr:col>
          <xdr:colOff>609600</xdr:colOff>
          <xdr:row>5</xdr:row>
          <xdr:rowOff>0</xdr:rowOff>
        </xdr:to>
        <xdr:sp macro="" textlink="">
          <xdr:nvSpPr>
            <xdr:cNvPr id="3073" name="Drop Down Sort"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806450</xdr:colOff>
          <xdr:row>4</xdr:row>
          <xdr:rowOff>69850</xdr:rowOff>
        </xdr:from>
        <xdr:to>
          <xdr:col>6</xdr:col>
          <xdr:colOff>222250</xdr:colOff>
          <xdr:row>4</xdr:row>
          <xdr:rowOff>298450</xdr:rowOff>
        </xdr:to>
        <xdr:sp macro="" textlink="">
          <xdr:nvSpPr>
            <xdr:cNvPr id="3074" name="Region code"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9</xdr:col>
          <xdr:colOff>31750</xdr:colOff>
          <xdr:row>5</xdr:row>
          <xdr:rowOff>31750</xdr:rowOff>
        </xdr:from>
        <xdr:to>
          <xdr:col>9</xdr:col>
          <xdr:colOff>768350</xdr:colOff>
          <xdr:row>5</xdr:row>
          <xdr:rowOff>260350</xdr:rowOff>
        </xdr:to>
        <xdr:sp macro="" textlink="">
          <xdr:nvSpPr>
            <xdr:cNvPr id="3075" name="Reset" hidden="1">
              <a:extLst>
                <a:ext uri="{63B3BB69-23CF-44E3-9099-C40C66FF867C}">
                  <a14:compatExt spid="_x0000_s3075"/>
                </a:ext>
                <a:ext uri="{FF2B5EF4-FFF2-40B4-BE49-F238E27FC236}">
                  <a16:creationId xmlns:a16="http://schemas.microsoft.com/office/drawing/2014/main" id="{00000000-0008-0000-0200-0000030C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3</xdr:col>
          <xdr:colOff>107950</xdr:colOff>
          <xdr:row>4</xdr:row>
          <xdr:rowOff>184150</xdr:rowOff>
        </xdr:from>
        <xdr:to>
          <xdr:col>4</xdr:col>
          <xdr:colOff>31750</xdr:colOff>
          <xdr:row>5</xdr:row>
          <xdr:rowOff>146050</xdr:rowOff>
        </xdr:to>
        <xdr:sp macro="" textlink="">
          <xdr:nvSpPr>
            <xdr:cNvPr id="3076" name="sort" hidden="1">
              <a:extLst>
                <a:ext uri="{63B3BB69-23CF-44E3-9099-C40C66FF867C}">
                  <a14:compatExt spid="_x0000_s3076"/>
                </a:ext>
                <a:ext uri="{FF2B5EF4-FFF2-40B4-BE49-F238E27FC236}">
                  <a16:creationId xmlns:a16="http://schemas.microsoft.com/office/drawing/2014/main" id="{00000000-0008-0000-0200-0000040C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9</xdr:col>
          <xdr:colOff>31750</xdr:colOff>
          <xdr:row>4</xdr:row>
          <xdr:rowOff>44450</xdr:rowOff>
        </xdr:from>
        <xdr:to>
          <xdr:col>9</xdr:col>
          <xdr:colOff>768350</xdr:colOff>
          <xdr:row>4</xdr:row>
          <xdr:rowOff>298450</xdr:rowOff>
        </xdr:to>
        <xdr:sp macro="" textlink="">
          <xdr:nvSpPr>
            <xdr:cNvPr id="3077" name="Filter" hidden="1">
              <a:extLst>
                <a:ext uri="{63B3BB69-23CF-44E3-9099-C40C66FF867C}">
                  <a14:compatExt spid="_x0000_s3077"/>
                </a:ext>
                <a:ext uri="{FF2B5EF4-FFF2-40B4-BE49-F238E27FC236}">
                  <a16:creationId xmlns:a16="http://schemas.microsoft.com/office/drawing/2014/main" id="{00000000-0008-0000-0200-0000050C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1174750</xdr:colOff>
          <xdr:row>4</xdr:row>
          <xdr:rowOff>298450</xdr:rowOff>
        </xdr:from>
        <xdr:to>
          <xdr:col>1</xdr:col>
          <xdr:colOff>2254250</xdr:colOff>
          <xdr:row>6</xdr:row>
          <xdr:rowOff>0</xdr:rowOff>
        </xdr:to>
        <xdr:sp macro="" textlink="">
          <xdr:nvSpPr>
            <xdr:cNvPr id="3078" name="Low" hidden="1">
              <a:extLst>
                <a:ext uri="{63B3BB69-23CF-44E3-9099-C40C66FF867C}">
                  <a14:compatExt spid="_x0000_s3078"/>
                </a:ext>
                <a:ext uri="{FF2B5EF4-FFF2-40B4-BE49-F238E27FC236}">
                  <a16:creationId xmlns:a16="http://schemas.microsoft.com/office/drawing/2014/main" id="{00000000-0008-0000-0200-00000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2393950</xdr:colOff>
          <xdr:row>5</xdr:row>
          <xdr:rowOff>0</xdr:rowOff>
        </xdr:from>
        <xdr:to>
          <xdr:col>2</xdr:col>
          <xdr:colOff>641350</xdr:colOff>
          <xdr:row>5</xdr:row>
          <xdr:rowOff>298450</xdr:rowOff>
        </xdr:to>
        <xdr:sp macro="" textlink="">
          <xdr:nvSpPr>
            <xdr:cNvPr id="3079" name="High" hidden="1">
              <a:extLst>
                <a:ext uri="{63B3BB69-23CF-44E3-9099-C40C66FF867C}">
                  <a14:compatExt spid="_x0000_s3079"/>
                </a:ext>
                <a:ext uri="{FF2B5EF4-FFF2-40B4-BE49-F238E27FC236}">
                  <a16:creationId xmlns:a16="http://schemas.microsoft.com/office/drawing/2014/main" id="{00000000-0008-0000-0200-00000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6</xdr:col>
          <xdr:colOff>266700</xdr:colOff>
          <xdr:row>4</xdr:row>
          <xdr:rowOff>69850</xdr:rowOff>
        </xdr:from>
        <xdr:to>
          <xdr:col>8</xdr:col>
          <xdr:colOff>876300</xdr:colOff>
          <xdr:row>4</xdr:row>
          <xdr:rowOff>298450</xdr:rowOff>
        </xdr:to>
        <xdr:sp macro="" textlink="">
          <xdr:nvSpPr>
            <xdr:cNvPr id="3080" name="Region name" hidden="1">
              <a:extLst>
                <a:ext uri="{63B3BB69-23CF-44E3-9099-C40C66FF867C}">
                  <a14:compatExt spid="_x0000_s3080"/>
                </a:ext>
                <a:ext uri="{FF2B5EF4-FFF2-40B4-BE49-F238E27FC236}">
                  <a16:creationId xmlns:a16="http://schemas.microsoft.com/office/drawing/2014/main" id="{00000000-0008-0000-0200-000008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4</xdr:col>
      <xdr:colOff>266701</xdr:colOff>
      <xdr:row>4</xdr:row>
      <xdr:rowOff>152400</xdr:rowOff>
    </xdr:from>
    <xdr:to>
      <xdr:col>4</xdr:col>
      <xdr:colOff>1143001</xdr:colOff>
      <xdr:row>5</xdr:row>
      <xdr:rowOff>152400</xdr:rowOff>
    </xdr:to>
    <xdr:sp macro="" textlink="">
      <xdr:nvSpPr>
        <xdr:cNvPr id="4" name="TextBox 3">
          <a:extLst>
            <a:ext uri="{FF2B5EF4-FFF2-40B4-BE49-F238E27FC236}">
              <a16:creationId xmlns:a16="http://schemas.microsoft.com/office/drawing/2014/main" id="{B3E49582-54DC-459C-84F4-7624B47C877A}"/>
            </a:ext>
          </a:extLst>
        </xdr:cNvPr>
        <xdr:cNvSpPr txBox="1"/>
      </xdr:nvSpPr>
      <xdr:spPr>
        <a:xfrm>
          <a:off x="5822951" y="622300"/>
          <a:ext cx="876300" cy="3048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Filter by -</a:t>
          </a:r>
        </a:p>
      </xdr:txBody>
    </xdr:sp>
    <xdr:clientData/>
  </xdr:twoCellAnchor>
  <mc:AlternateContent xmlns:mc="http://schemas.openxmlformats.org/markup-compatibility/2006">
    <mc:Choice xmlns:a14="http://schemas.microsoft.com/office/drawing/2010/main" Requires="a14">
      <xdr:twoCellAnchor editAs="absolute">
        <xdr:from>
          <xdr:col>5</xdr:col>
          <xdr:colOff>457200</xdr:colOff>
          <xdr:row>1</xdr:row>
          <xdr:rowOff>69850</xdr:rowOff>
        </xdr:from>
        <xdr:to>
          <xdr:col>6</xdr:col>
          <xdr:colOff>831850</xdr:colOff>
          <xdr:row>3</xdr:row>
          <xdr:rowOff>0</xdr:rowOff>
        </xdr:to>
        <xdr:sp macro="" textlink="">
          <xdr:nvSpPr>
            <xdr:cNvPr id="3081" name="Region" hidden="1">
              <a:extLst>
                <a:ext uri="{63B3BB69-23CF-44E3-9099-C40C66FF867C}">
                  <a14:compatExt spid="_x0000_s3081"/>
                </a:ext>
                <a:ext uri="{FF2B5EF4-FFF2-40B4-BE49-F238E27FC236}">
                  <a16:creationId xmlns:a16="http://schemas.microsoft.com/office/drawing/2014/main" id="{00000000-0008-0000-0200-0000090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ICB</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6</xdr:col>
          <xdr:colOff>876300</xdr:colOff>
          <xdr:row>1</xdr:row>
          <xdr:rowOff>69850</xdr:rowOff>
        </xdr:from>
        <xdr:to>
          <xdr:col>8</xdr:col>
          <xdr:colOff>69850</xdr:colOff>
          <xdr:row>3</xdr:row>
          <xdr:rowOff>0</xdr:rowOff>
        </xdr:to>
        <xdr:sp macro="" textlink="">
          <xdr:nvSpPr>
            <xdr:cNvPr id="3082" name="Organisation" hidden="1">
              <a:extLst>
                <a:ext uri="{63B3BB69-23CF-44E3-9099-C40C66FF867C}">
                  <a14:compatExt spid="_x0000_s3082"/>
                </a:ext>
                <a:ext uri="{FF2B5EF4-FFF2-40B4-BE49-F238E27FC236}">
                  <a16:creationId xmlns:a16="http://schemas.microsoft.com/office/drawing/2014/main" id="{00000000-0008-0000-0200-00000A0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Organisations</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501650</xdr:colOff>
          <xdr:row>1</xdr:row>
          <xdr:rowOff>69850</xdr:rowOff>
        </xdr:from>
        <xdr:to>
          <xdr:col>1</xdr:col>
          <xdr:colOff>1682750</xdr:colOff>
          <xdr:row>3</xdr:row>
          <xdr:rowOff>0</xdr:rowOff>
        </xdr:to>
        <xdr:sp macro="" textlink="">
          <xdr:nvSpPr>
            <xdr:cNvPr id="3083" name="Notes" hidden="1">
              <a:extLst>
                <a:ext uri="{63B3BB69-23CF-44E3-9099-C40C66FF867C}">
                  <a14:compatExt spid="_x0000_s3083"/>
                </a:ext>
                <a:ext uri="{FF2B5EF4-FFF2-40B4-BE49-F238E27FC236}">
                  <a16:creationId xmlns:a16="http://schemas.microsoft.com/office/drawing/2014/main" id="{00000000-0008-0000-0200-00000B0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Notes</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2012950</xdr:colOff>
          <xdr:row>1</xdr:row>
          <xdr:rowOff>69850</xdr:rowOff>
        </xdr:from>
        <xdr:to>
          <xdr:col>2</xdr:col>
          <xdr:colOff>463550</xdr:colOff>
          <xdr:row>3</xdr:row>
          <xdr:rowOff>0</xdr:rowOff>
        </xdr:to>
        <xdr:sp macro="" textlink="">
          <xdr:nvSpPr>
            <xdr:cNvPr id="3084" name="Summary" hidden="1">
              <a:extLst>
                <a:ext uri="{63B3BB69-23CF-44E3-9099-C40C66FF867C}">
                  <a14:compatExt spid="_x0000_s3084"/>
                </a:ext>
                <a:ext uri="{FF2B5EF4-FFF2-40B4-BE49-F238E27FC236}">
                  <a16:creationId xmlns:a16="http://schemas.microsoft.com/office/drawing/2014/main" id="{00000000-0008-0000-0200-00000C0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Summary</a:t>
              </a:r>
            </a:p>
          </xdr:txBody>
        </xdr:sp>
        <xdr:clientData/>
      </xdr:twoCellAnchor>
    </mc:Choice>
    <mc:Fallback/>
  </mc:AlternateContent>
  <xdr:twoCellAnchor>
    <xdr:from>
      <xdr:col>1</xdr:col>
      <xdr:colOff>133350</xdr:colOff>
      <xdr:row>4</xdr:row>
      <xdr:rowOff>161925</xdr:rowOff>
    </xdr:from>
    <xdr:to>
      <xdr:col>1</xdr:col>
      <xdr:colOff>1181100</xdr:colOff>
      <xdr:row>5</xdr:row>
      <xdr:rowOff>161925</xdr:rowOff>
    </xdr:to>
    <xdr:sp macro="" textlink="">
      <xdr:nvSpPr>
        <xdr:cNvPr id="5" name="TextBox 4">
          <a:extLst>
            <a:ext uri="{FF2B5EF4-FFF2-40B4-BE49-F238E27FC236}">
              <a16:creationId xmlns:a16="http://schemas.microsoft.com/office/drawing/2014/main" id="{75A47149-2413-48BF-AA1A-192B453689F8}"/>
            </a:ext>
          </a:extLst>
        </xdr:cNvPr>
        <xdr:cNvSpPr txBox="1"/>
      </xdr:nvSpPr>
      <xdr:spPr>
        <a:xfrm>
          <a:off x="1047750" y="631825"/>
          <a:ext cx="1047750" cy="3048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Sort data by:</a:t>
          </a:r>
        </a:p>
        <a:p>
          <a:endParaRPr lang="en-GB" sz="1300"/>
        </a:p>
      </xdr:txBody>
    </xdr:sp>
    <xdr:clientData/>
  </xdr:twoCellAnchor>
  <xdr:twoCellAnchor>
    <xdr:from>
      <xdr:col>4</xdr:col>
      <xdr:colOff>485775</xdr:colOff>
      <xdr:row>1</xdr:row>
      <xdr:rowOff>47625</xdr:rowOff>
    </xdr:from>
    <xdr:to>
      <xdr:col>5</xdr:col>
      <xdr:colOff>542925</xdr:colOff>
      <xdr:row>3</xdr:row>
      <xdr:rowOff>19050</xdr:rowOff>
    </xdr:to>
    <xdr:sp macro="" textlink="">
      <xdr:nvSpPr>
        <xdr:cNvPr id="6" name="TextBox 5">
          <a:extLst>
            <a:ext uri="{FF2B5EF4-FFF2-40B4-BE49-F238E27FC236}">
              <a16:creationId xmlns:a16="http://schemas.microsoft.com/office/drawing/2014/main" id="{67ECD8DB-E739-4EEF-9A47-E319C6B44457}"/>
            </a:ext>
          </a:extLst>
        </xdr:cNvPr>
        <xdr:cNvSpPr txBox="1"/>
      </xdr:nvSpPr>
      <xdr:spPr>
        <a:xfrm>
          <a:off x="6042025" y="123825"/>
          <a:ext cx="1352550" cy="301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Show data for:</a:t>
          </a:r>
        </a:p>
      </xdr:txBody>
    </xdr:sp>
    <xdr:clientData/>
  </xdr:twoCellAnchor>
  <xdr:twoCellAnchor>
    <xdr:from>
      <xdr:col>1</xdr:col>
      <xdr:colOff>9525</xdr:colOff>
      <xdr:row>3</xdr:row>
      <xdr:rowOff>57150</xdr:rowOff>
    </xdr:from>
    <xdr:to>
      <xdr:col>9</xdr:col>
      <xdr:colOff>971550</xdr:colOff>
      <xdr:row>3</xdr:row>
      <xdr:rowOff>57150</xdr:rowOff>
    </xdr:to>
    <xdr:cxnSp macro="">
      <xdr:nvCxnSpPr>
        <xdr:cNvPr id="7" name="Straight Connector 6">
          <a:extLst>
            <a:ext uri="{FF2B5EF4-FFF2-40B4-BE49-F238E27FC236}">
              <a16:creationId xmlns:a16="http://schemas.microsoft.com/office/drawing/2014/main" id="{3FAA795A-9B9F-49E5-83D9-5405C771F014}"/>
            </a:ext>
          </a:extLst>
        </xdr:cNvPr>
        <xdr:cNvCxnSpPr/>
      </xdr:nvCxnSpPr>
      <xdr:spPr>
        <a:xfrm>
          <a:off x="923925" y="463550"/>
          <a:ext cx="1159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5</xdr:col>
          <xdr:colOff>1066800</xdr:colOff>
          <xdr:row>5</xdr:row>
          <xdr:rowOff>31750</xdr:rowOff>
        </xdr:from>
        <xdr:to>
          <xdr:col>6</xdr:col>
          <xdr:colOff>488950</xdr:colOff>
          <xdr:row>5</xdr:row>
          <xdr:rowOff>260350</xdr:rowOff>
        </xdr:to>
        <xdr:sp macro="" textlink="">
          <xdr:nvSpPr>
            <xdr:cNvPr id="4097" name="Org code" hidden="1">
              <a:extLst>
                <a:ext uri="{63B3BB69-23CF-44E3-9099-C40C66FF867C}">
                  <a14:compatExt spid="_x0000_s4097"/>
                </a:ext>
                <a:ext uri="{FF2B5EF4-FFF2-40B4-BE49-F238E27FC236}">
                  <a16:creationId xmlns:a16="http://schemas.microsoft.com/office/drawing/2014/main" id="{00000000-0008-0000-0300-00000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6</xdr:col>
          <xdr:colOff>527050</xdr:colOff>
          <xdr:row>5</xdr:row>
          <xdr:rowOff>38100</xdr:rowOff>
        </xdr:from>
        <xdr:to>
          <xdr:col>8</xdr:col>
          <xdr:colOff>876300</xdr:colOff>
          <xdr:row>5</xdr:row>
          <xdr:rowOff>260350</xdr:rowOff>
        </xdr:to>
        <xdr:sp macro="" textlink="">
          <xdr:nvSpPr>
            <xdr:cNvPr id="4098" name="Org name" hidden="1">
              <a:extLst>
                <a:ext uri="{63B3BB69-23CF-44E3-9099-C40C66FF867C}">
                  <a14:compatExt spid="_x0000_s4098"/>
                </a:ext>
                <a:ext uri="{FF2B5EF4-FFF2-40B4-BE49-F238E27FC236}">
                  <a16:creationId xmlns:a16="http://schemas.microsoft.com/office/drawing/2014/main" id="{00000000-0008-0000-0300-00000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762000</xdr:colOff>
          <xdr:row>4</xdr:row>
          <xdr:rowOff>69850</xdr:rowOff>
        </xdr:from>
        <xdr:to>
          <xdr:col>2</xdr:col>
          <xdr:colOff>2705100</xdr:colOff>
          <xdr:row>5</xdr:row>
          <xdr:rowOff>0</xdr:rowOff>
        </xdr:to>
        <xdr:sp macro="" textlink="">
          <xdr:nvSpPr>
            <xdr:cNvPr id="4099" name="Drop Down Sort" hidden="1">
              <a:extLst>
                <a:ext uri="{63B3BB69-23CF-44E3-9099-C40C66FF867C}">
                  <a14:compatExt spid="_x0000_s4099"/>
                </a:ext>
                <a:ext uri="{FF2B5EF4-FFF2-40B4-BE49-F238E27FC236}">
                  <a16:creationId xmlns:a16="http://schemas.microsoft.com/office/drawing/2014/main" id="{00000000-0008-0000-0300-000003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1066800</xdr:colOff>
          <xdr:row>4</xdr:row>
          <xdr:rowOff>69850</xdr:rowOff>
        </xdr:from>
        <xdr:to>
          <xdr:col>6</xdr:col>
          <xdr:colOff>488950</xdr:colOff>
          <xdr:row>4</xdr:row>
          <xdr:rowOff>298450</xdr:rowOff>
        </xdr:to>
        <xdr:sp macro="" textlink="">
          <xdr:nvSpPr>
            <xdr:cNvPr id="4100" name="Region code" hidden="1">
              <a:extLst>
                <a:ext uri="{63B3BB69-23CF-44E3-9099-C40C66FF867C}">
                  <a14:compatExt spid="_x0000_s4100"/>
                </a:ext>
                <a:ext uri="{FF2B5EF4-FFF2-40B4-BE49-F238E27FC236}">
                  <a16:creationId xmlns:a16="http://schemas.microsoft.com/office/drawing/2014/main" id="{00000000-0008-0000-0300-00000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9</xdr:col>
          <xdr:colOff>31750</xdr:colOff>
          <xdr:row>5</xdr:row>
          <xdr:rowOff>31750</xdr:rowOff>
        </xdr:from>
        <xdr:to>
          <xdr:col>9</xdr:col>
          <xdr:colOff>768350</xdr:colOff>
          <xdr:row>5</xdr:row>
          <xdr:rowOff>260350</xdr:rowOff>
        </xdr:to>
        <xdr:sp macro="" textlink="">
          <xdr:nvSpPr>
            <xdr:cNvPr id="4101" name="Reset" hidden="1">
              <a:extLst>
                <a:ext uri="{63B3BB69-23CF-44E3-9099-C40C66FF867C}">
                  <a14:compatExt spid="_x0000_s4101"/>
                </a:ext>
                <a:ext uri="{FF2B5EF4-FFF2-40B4-BE49-F238E27FC236}">
                  <a16:creationId xmlns:a16="http://schemas.microsoft.com/office/drawing/2014/main" id="{00000000-0008-0000-0300-00000510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3054350</xdr:colOff>
          <xdr:row>4</xdr:row>
          <xdr:rowOff>184150</xdr:rowOff>
        </xdr:from>
        <xdr:to>
          <xdr:col>3</xdr:col>
          <xdr:colOff>755650</xdr:colOff>
          <xdr:row>5</xdr:row>
          <xdr:rowOff>146050</xdr:rowOff>
        </xdr:to>
        <xdr:sp macro="" textlink="">
          <xdr:nvSpPr>
            <xdr:cNvPr id="4102" name="sort" hidden="1">
              <a:extLst>
                <a:ext uri="{63B3BB69-23CF-44E3-9099-C40C66FF867C}">
                  <a14:compatExt spid="_x0000_s4102"/>
                </a:ext>
                <a:ext uri="{FF2B5EF4-FFF2-40B4-BE49-F238E27FC236}">
                  <a16:creationId xmlns:a16="http://schemas.microsoft.com/office/drawing/2014/main" id="{00000000-0008-0000-0300-00000610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9</xdr:col>
          <xdr:colOff>31750</xdr:colOff>
          <xdr:row>4</xdr:row>
          <xdr:rowOff>44450</xdr:rowOff>
        </xdr:from>
        <xdr:to>
          <xdr:col>9</xdr:col>
          <xdr:colOff>768350</xdr:colOff>
          <xdr:row>4</xdr:row>
          <xdr:rowOff>298450</xdr:rowOff>
        </xdr:to>
        <xdr:sp macro="" textlink="">
          <xdr:nvSpPr>
            <xdr:cNvPr id="4103" name="Filter" hidden="1">
              <a:extLst>
                <a:ext uri="{63B3BB69-23CF-44E3-9099-C40C66FF867C}">
                  <a14:compatExt spid="_x0000_s4103"/>
                </a:ext>
                <a:ext uri="{FF2B5EF4-FFF2-40B4-BE49-F238E27FC236}">
                  <a16:creationId xmlns:a16="http://schemas.microsoft.com/office/drawing/2014/main" id="{00000000-0008-0000-0300-00000710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533400</xdr:colOff>
          <xdr:row>4</xdr:row>
          <xdr:rowOff>298450</xdr:rowOff>
        </xdr:from>
        <xdr:to>
          <xdr:col>2</xdr:col>
          <xdr:colOff>1631950</xdr:colOff>
          <xdr:row>6</xdr:row>
          <xdr:rowOff>0</xdr:rowOff>
        </xdr:to>
        <xdr:sp macro="" textlink="">
          <xdr:nvSpPr>
            <xdr:cNvPr id="4104" name="Low" hidden="1">
              <a:extLst>
                <a:ext uri="{63B3BB69-23CF-44E3-9099-C40C66FF867C}">
                  <a14:compatExt spid="_x0000_s4104"/>
                </a:ext>
                <a:ext uri="{FF2B5EF4-FFF2-40B4-BE49-F238E27FC236}">
                  <a16:creationId xmlns:a16="http://schemas.microsoft.com/office/drawing/2014/main" id="{00000000-0008-0000-0300-00000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1758950</xdr:colOff>
          <xdr:row>5</xdr:row>
          <xdr:rowOff>0</xdr:rowOff>
        </xdr:from>
        <xdr:to>
          <xdr:col>2</xdr:col>
          <xdr:colOff>2736850</xdr:colOff>
          <xdr:row>5</xdr:row>
          <xdr:rowOff>298450</xdr:rowOff>
        </xdr:to>
        <xdr:sp macro="" textlink="">
          <xdr:nvSpPr>
            <xdr:cNvPr id="4105" name="High" hidden="1">
              <a:extLst>
                <a:ext uri="{63B3BB69-23CF-44E3-9099-C40C66FF867C}">
                  <a14:compatExt spid="_x0000_s4105"/>
                </a:ext>
                <a:ext uri="{FF2B5EF4-FFF2-40B4-BE49-F238E27FC236}">
                  <a16:creationId xmlns:a16="http://schemas.microsoft.com/office/drawing/2014/main" id="{00000000-0008-0000-0300-00000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6</xdr:col>
          <xdr:colOff>527050</xdr:colOff>
          <xdr:row>4</xdr:row>
          <xdr:rowOff>69850</xdr:rowOff>
        </xdr:from>
        <xdr:to>
          <xdr:col>8</xdr:col>
          <xdr:colOff>876300</xdr:colOff>
          <xdr:row>4</xdr:row>
          <xdr:rowOff>298450</xdr:rowOff>
        </xdr:to>
        <xdr:sp macro="" textlink="">
          <xdr:nvSpPr>
            <xdr:cNvPr id="4106" name="Region name" hidden="1">
              <a:extLst>
                <a:ext uri="{63B3BB69-23CF-44E3-9099-C40C66FF867C}">
                  <a14:compatExt spid="_x0000_s4106"/>
                </a:ext>
                <a:ext uri="{FF2B5EF4-FFF2-40B4-BE49-F238E27FC236}">
                  <a16:creationId xmlns:a16="http://schemas.microsoft.com/office/drawing/2014/main" id="{00000000-0008-0000-0300-00000A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4</xdr:col>
      <xdr:colOff>133351</xdr:colOff>
      <xdr:row>4</xdr:row>
      <xdr:rowOff>152400</xdr:rowOff>
    </xdr:from>
    <xdr:to>
      <xdr:col>5</xdr:col>
      <xdr:colOff>161926</xdr:colOff>
      <xdr:row>5</xdr:row>
      <xdr:rowOff>152400</xdr:rowOff>
    </xdr:to>
    <xdr:sp macro="" textlink="">
      <xdr:nvSpPr>
        <xdr:cNvPr id="2" name="TextBox 1">
          <a:extLst>
            <a:ext uri="{FF2B5EF4-FFF2-40B4-BE49-F238E27FC236}">
              <a16:creationId xmlns:a16="http://schemas.microsoft.com/office/drawing/2014/main" id="{D2A6CAD4-61DA-4B4A-9282-A5F6BBD02B5C}"/>
            </a:ext>
          </a:extLst>
        </xdr:cNvPr>
        <xdr:cNvSpPr txBox="1"/>
      </xdr:nvSpPr>
      <xdr:spPr>
        <a:xfrm>
          <a:off x="5829301" y="622300"/>
          <a:ext cx="904875" cy="3048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Filter by -</a:t>
          </a:r>
        </a:p>
      </xdr:txBody>
    </xdr:sp>
    <xdr:clientData/>
  </xdr:twoCellAnchor>
  <mc:AlternateContent xmlns:mc="http://schemas.openxmlformats.org/markup-compatibility/2006">
    <mc:Choice xmlns:a14="http://schemas.microsoft.com/office/drawing/2010/main" Requires="a14">
      <xdr:twoCellAnchor editAs="absolute">
        <xdr:from>
          <xdr:col>5</xdr:col>
          <xdr:colOff>717550</xdr:colOff>
          <xdr:row>1</xdr:row>
          <xdr:rowOff>69850</xdr:rowOff>
        </xdr:from>
        <xdr:to>
          <xdr:col>6</xdr:col>
          <xdr:colOff>1060450</xdr:colOff>
          <xdr:row>3</xdr:row>
          <xdr:rowOff>0</xdr:rowOff>
        </xdr:to>
        <xdr:sp macro="" textlink="">
          <xdr:nvSpPr>
            <xdr:cNvPr id="4107" name="Region" hidden="1">
              <a:extLst>
                <a:ext uri="{63B3BB69-23CF-44E3-9099-C40C66FF867C}">
                  <a14:compatExt spid="_x0000_s4107"/>
                </a:ext>
                <a:ext uri="{FF2B5EF4-FFF2-40B4-BE49-F238E27FC236}">
                  <a16:creationId xmlns:a16="http://schemas.microsoft.com/office/drawing/2014/main" id="{00000000-0008-0000-0300-00000B1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6</xdr:col>
          <xdr:colOff>1136650</xdr:colOff>
          <xdr:row>1</xdr:row>
          <xdr:rowOff>69850</xdr:rowOff>
        </xdr:from>
        <xdr:to>
          <xdr:col>8</xdr:col>
          <xdr:colOff>69850</xdr:colOff>
          <xdr:row>3</xdr:row>
          <xdr:rowOff>0</xdr:rowOff>
        </xdr:to>
        <xdr:sp macro="" textlink="">
          <xdr:nvSpPr>
            <xdr:cNvPr id="4108" name="Organisation" hidden="1">
              <a:extLst>
                <a:ext uri="{63B3BB69-23CF-44E3-9099-C40C66FF867C}">
                  <a14:compatExt spid="_x0000_s4108"/>
                </a:ext>
                <a:ext uri="{FF2B5EF4-FFF2-40B4-BE49-F238E27FC236}">
                  <a16:creationId xmlns:a16="http://schemas.microsoft.com/office/drawing/2014/main" id="{00000000-0008-0000-0300-00000C1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Organisations</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501650</xdr:colOff>
          <xdr:row>1</xdr:row>
          <xdr:rowOff>69850</xdr:rowOff>
        </xdr:from>
        <xdr:to>
          <xdr:col>2</xdr:col>
          <xdr:colOff>1060450</xdr:colOff>
          <xdr:row>3</xdr:row>
          <xdr:rowOff>0</xdr:rowOff>
        </xdr:to>
        <xdr:sp macro="" textlink="">
          <xdr:nvSpPr>
            <xdr:cNvPr id="4109" name="Notes" hidden="1">
              <a:extLst>
                <a:ext uri="{63B3BB69-23CF-44E3-9099-C40C66FF867C}">
                  <a14:compatExt spid="_x0000_s4109"/>
                </a:ext>
                <a:ext uri="{FF2B5EF4-FFF2-40B4-BE49-F238E27FC236}">
                  <a16:creationId xmlns:a16="http://schemas.microsoft.com/office/drawing/2014/main" id="{00000000-0008-0000-0300-00000D1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Notes</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1377950</xdr:colOff>
          <xdr:row>1</xdr:row>
          <xdr:rowOff>69850</xdr:rowOff>
        </xdr:from>
        <xdr:to>
          <xdr:col>2</xdr:col>
          <xdr:colOff>2559050</xdr:colOff>
          <xdr:row>3</xdr:row>
          <xdr:rowOff>0</xdr:rowOff>
        </xdr:to>
        <xdr:sp macro="" textlink="">
          <xdr:nvSpPr>
            <xdr:cNvPr id="4110" name="Summary" hidden="1">
              <a:extLst>
                <a:ext uri="{63B3BB69-23CF-44E3-9099-C40C66FF867C}">
                  <a14:compatExt spid="_x0000_s4110"/>
                </a:ext>
                <a:ext uri="{FF2B5EF4-FFF2-40B4-BE49-F238E27FC236}">
                  <a16:creationId xmlns:a16="http://schemas.microsoft.com/office/drawing/2014/main" id="{00000000-0008-0000-0300-00000E1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Summary</a:t>
              </a:r>
            </a:p>
          </xdr:txBody>
        </xdr:sp>
        <xdr:clientData/>
      </xdr:twoCellAnchor>
    </mc:Choice>
    <mc:Fallback/>
  </mc:AlternateContent>
  <xdr:twoCellAnchor>
    <xdr:from>
      <xdr:col>5</xdr:col>
      <xdr:colOff>19050</xdr:colOff>
      <xdr:row>4</xdr:row>
      <xdr:rowOff>19050</xdr:rowOff>
    </xdr:from>
    <xdr:to>
      <xdr:col>5</xdr:col>
      <xdr:colOff>1219200</xdr:colOff>
      <xdr:row>5</xdr:row>
      <xdr:rowOff>285750</xdr:rowOff>
    </xdr:to>
    <xdr:sp macro="" textlink="">
      <xdr:nvSpPr>
        <xdr:cNvPr id="3" name="TextBox 2">
          <a:extLst>
            <a:ext uri="{FF2B5EF4-FFF2-40B4-BE49-F238E27FC236}">
              <a16:creationId xmlns:a16="http://schemas.microsoft.com/office/drawing/2014/main" id="{86A50728-6983-4FA6-B5BA-BED9AA742254}"/>
            </a:ext>
          </a:extLst>
        </xdr:cNvPr>
        <xdr:cNvSpPr txBox="1"/>
      </xdr:nvSpPr>
      <xdr:spPr>
        <a:xfrm>
          <a:off x="6591300" y="488950"/>
          <a:ext cx="1200150"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ICB:</a:t>
          </a:r>
        </a:p>
        <a:p>
          <a:endParaRPr lang="en-GB" sz="400"/>
        </a:p>
        <a:p>
          <a:r>
            <a:rPr lang="en-GB" sz="1300"/>
            <a:t>Organisation:</a:t>
          </a:r>
        </a:p>
      </xdr:txBody>
    </xdr:sp>
    <xdr:clientData/>
  </xdr:twoCellAnchor>
  <xdr:twoCellAnchor>
    <xdr:from>
      <xdr:col>1</xdr:col>
      <xdr:colOff>133350</xdr:colOff>
      <xdr:row>4</xdr:row>
      <xdr:rowOff>161925</xdr:rowOff>
    </xdr:from>
    <xdr:to>
      <xdr:col>2</xdr:col>
      <xdr:colOff>552450</xdr:colOff>
      <xdr:row>5</xdr:row>
      <xdr:rowOff>161925</xdr:rowOff>
    </xdr:to>
    <xdr:sp macro="" textlink="">
      <xdr:nvSpPr>
        <xdr:cNvPr id="4" name="TextBox 3">
          <a:extLst>
            <a:ext uri="{FF2B5EF4-FFF2-40B4-BE49-F238E27FC236}">
              <a16:creationId xmlns:a16="http://schemas.microsoft.com/office/drawing/2014/main" id="{504D6D94-B3D3-4E9D-8F19-6C7C2180003D}"/>
            </a:ext>
          </a:extLst>
        </xdr:cNvPr>
        <xdr:cNvSpPr txBox="1"/>
      </xdr:nvSpPr>
      <xdr:spPr>
        <a:xfrm>
          <a:off x="1047750" y="631825"/>
          <a:ext cx="1079500" cy="3048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Sort data by:</a:t>
          </a:r>
        </a:p>
        <a:p>
          <a:endParaRPr lang="en-GB" sz="1300"/>
        </a:p>
      </xdr:txBody>
    </xdr:sp>
    <xdr:clientData/>
  </xdr:twoCellAnchor>
  <xdr:twoCellAnchor>
    <xdr:from>
      <xdr:col>4</xdr:col>
      <xdr:colOff>352425</xdr:colOff>
      <xdr:row>1</xdr:row>
      <xdr:rowOff>47625</xdr:rowOff>
    </xdr:from>
    <xdr:to>
      <xdr:col>5</xdr:col>
      <xdr:colOff>800100</xdr:colOff>
      <xdr:row>3</xdr:row>
      <xdr:rowOff>19050</xdr:rowOff>
    </xdr:to>
    <xdr:sp macro="" textlink="">
      <xdr:nvSpPr>
        <xdr:cNvPr id="5" name="TextBox 4">
          <a:extLst>
            <a:ext uri="{FF2B5EF4-FFF2-40B4-BE49-F238E27FC236}">
              <a16:creationId xmlns:a16="http://schemas.microsoft.com/office/drawing/2014/main" id="{76B1B9E4-993D-465E-A757-71834C9ECC4B}"/>
            </a:ext>
          </a:extLst>
        </xdr:cNvPr>
        <xdr:cNvSpPr txBox="1"/>
      </xdr:nvSpPr>
      <xdr:spPr>
        <a:xfrm>
          <a:off x="6048375" y="123825"/>
          <a:ext cx="1323975" cy="301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Show data for:</a:t>
          </a:r>
        </a:p>
      </xdr:txBody>
    </xdr:sp>
    <xdr:clientData/>
  </xdr:twoCellAnchor>
  <xdr:twoCellAnchor>
    <xdr:from>
      <xdr:col>1</xdr:col>
      <xdr:colOff>9525</xdr:colOff>
      <xdr:row>1</xdr:row>
      <xdr:rowOff>0</xdr:rowOff>
    </xdr:from>
    <xdr:to>
      <xdr:col>10</xdr:col>
      <xdr:colOff>0</xdr:colOff>
      <xdr:row>6</xdr:row>
      <xdr:rowOff>9525</xdr:rowOff>
    </xdr:to>
    <xdr:sp macro="" textlink="">
      <xdr:nvSpPr>
        <xdr:cNvPr id="6" name="Rectangle 5">
          <a:extLst>
            <a:ext uri="{FF2B5EF4-FFF2-40B4-BE49-F238E27FC236}">
              <a16:creationId xmlns:a16="http://schemas.microsoft.com/office/drawing/2014/main" id="{560920D7-836E-4FD4-9E6E-4105E2249E20}"/>
            </a:ext>
          </a:extLst>
        </xdr:cNvPr>
        <xdr:cNvSpPr/>
      </xdr:nvSpPr>
      <xdr:spPr>
        <a:xfrm>
          <a:off x="923925" y="76200"/>
          <a:ext cx="11636375" cy="1012825"/>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9525</xdr:colOff>
      <xdr:row>3</xdr:row>
      <xdr:rowOff>57150</xdr:rowOff>
    </xdr:from>
    <xdr:to>
      <xdr:col>9</xdr:col>
      <xdr:colOff>971550</xdr:colOff>
      <xdr:row>3</xdr:row>
      <xdr:rowOff>57150</xdr:rowOff>
    </xdr:to>
    <xdr:cxnSp macro="">
      <xdr:nvCxnSpPr>
        <xdr:cNvPr id="7" name="Straight Connector 6">
          <a:extLst>
            <a:ext uri="{FF2B5EF4-FFF2-40B4-BE49-F238E27FC236}">
              <a16:creationId xmlns:a16="http://schemas.microsoft.com/office/drawing/2014/main" id="{3247DB5E-3720-458A-BA40-5640A85D8446}"/>
            </a:ext>
          </a:extLst>
        </xdr:cNvPr>
        <xdr:cNvCxnSpPr/>
      </xdr:nvCxnSpPr>
      <xdr:spPr>
        <a:xfrm>
          <a:off x="923925" y="463550"/>
          <a:ext cx="1159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ctrlProp" Target="../ctrlProps/ctrlProp8.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7.xml"/><Relationship Id="rId5" Type="http://schemas.openxmlformats.org/officeDocument/2006/relationships/ctrlProp" Target="../ctrlProps/ctrlProp6.xml"/><Relationship Id="rId4" Type="http://schemas.openxmlformats.org/officeDocument/2006/relationships/ctrlProp" Target="../ctrlProps/ctrlProp5.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3.xml"/><Relationship Id="rId13" Type="http://schemas.openxmlformats.org/officeDocument/2006/relationships/ctrlProp" Target="../ctrlProps/ctrlProp18.xml"/><Relationship Id="rId3" Type="http://schemas.openxmlformats.org/officeDocument/2006/relationships/vmlDrawing" Target="../drawings/vmlDrawing3.vml"/><Relationship Id="rId7" Type="http://schemas.openxmlformats.org/officeDocument/2006/relationships/ctrlProp" Target="../ctrlProps/ctrlProp12.xml"/><Relationship Id="rId12" Type="http://schemas.openxmlformats.org/officeDocument/2006/relationships/ctrlProp" Target="../ctrlProps/ctrlProp17.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11.xml"/><Relationship Id="rId11" Type="http://schemas.openxmlformats.org/officeDocument/2006/relationships/ctrlProp" Target="../ctrlProps/ctrlProp16.xml"/><Relationship Id="rId5" Type="http://schemas.openxmlformats.org/officeDocument/2006/relationships/ctrlProp" Target="../ctrlProps/ctrlProp10.xml"/><Relationship Id="rId15" Type="http://schemas.openxmlformats.org/officeDocument/2006/relationships/ctrlProp" Target="../ctrlProps/ctrlProp20.xml"/><Relationship Id="rId10" Type="http://schemas.openxmlformats.org/officeDocument/2006/relationships/ctrlProp" Target="../ctrlProps/ctrlProp15.xml"/><Relationship Id="rId4" Type="http://schemas.openxmlformats.org/officeDocument/2006/relationships/ctrlProp" Target="../ctrlProps/ctrlProp9.xml"/><Relationship Id="rId9" Type="http://schemas.openxmlformats.org/officeDocument/2006/relationships/ctrlProp" Target="../ctrlProps/ctrlProp14.xml"/><Relationship Id="rId14" Type="http://schemas.openxmlformats.org/officeDocument/2006/relationships/ctrlProp" Target="../ctrlProps/ctrlProp19.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25.xml"/><Relationship Id="rId13" Type="http://schemas.openxmlformats.org/officeDocument/2006/relationships/ctrlProp" Target="../ctrlProps/ctrlProp30.xml"/><Relationship Id="rId3" Type="http://schemas.openxmlformats.org/officeDocument/2006/relationships/vmlDrawing" Target="../drawings/vmlDrawing4.vml"/><Relationship Id="rId7" Type="http://schemas.openxmlformats.org/officeDocument/2006/relationships/ctrlProp" Target="../ctrlProps/ctrlProp24.xml"/><Relationship Id="rId12" Type="http://schemas.openxmlformats.org/officeDocument/2006/relationships/ctrlProp" Target="../ctrlProps/ctrlProp29.xml"/><Relationship Id="rId17" Type="http://schemas.openxmlformats.org/officeDocument/2006/relationships/ctrlProp" Target="../ctrlProps/ctrlProp34.xml"/><Relationship Id="rId2" Type="http://schemas.openxmlformats.org/officeDocument/2006/relationships/drawing" Target="../drawings/drawing4.xml"/><Relationship Id="rId16" Type="http://schemas.openxmlformats.org/officeDocument/2006/relationships/ctrlProp" Target="../ctrlProps/ctrlProp33.xml"/><Relationship Id="rId1" Type="http://schemas.openxmlformats.org/officeDocument/2006/relationships/printerSettings" Target="../printerSettings/printerSettings4.bin"/><Relationship Id="rId6" Type="http://schemas.openxmlformats.org/officeDocument/2006/relationships/ctrlProp" Target="../ctrlProps/ctrlProp23.xml"/><Relationship Id="rId11" Type="http://schemas.openxmlformats.org/officeDocument/2006/relationships/ctrlProp" Target="../ctrlProps/ctrlProp28.xml"/><Relationship Id="rId5" Type="http://schemas.openxmlformats.org/officeDocument/2006/relationships/ctrlProp" Target="../ctrlProps/ctrlProp22.xml"/><Relationship Id="rId15" Type="http://schemas.openxmlformats.org/officeDocument/2006/relationships/ctrlProp" Target="../ctrlProps/ctrlProp32.xml"/><Relationship Id="rId10" Type="http://schemas.openxmlformats.org/officeDocument/2006/relationships/ctrlProp" Target="../ctrlProps/ctrlProp27.xml"/><Relationship Id="rId4" Type="http://schemas.openxmlformats.org/officeDocument/2006/relationships/ctrlProp" Target="../ctrlProps/ctrlProp21.xml"/><Relationship Id="rId9" Type="http://schemas.openxmlformats.org/officeDocument/2006/relationships/ctrlProp" Target="../ctrlProps/ctrlProp26.xml"/><Relationship Id="rId14" Type="http://schemas.openxmlformats.org/officeDocument/2006/relationships/ctrlProp" Target="../ctrlProps/ctrlProp3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E09D6D-8F49-4DF3-B440-020C5063697A}">
  <sheetPr codeName="Sheet16">
    <tabColor theme="3" tint="0.59999389629810485"/>
  </sheetPr>
  <dimension ref="A1:S4"/>
  <sheetViews>
    <sheetView tabSelected="1" workbookViewId="0"/>
  </sheetViews>
  <sheetFormatPr defaultColWidth="9.08984375" defaultRowHeight="12.5" x14ac:dyDescent="0.25"/>
  <cols>
    <col min="1" max="8" width="12.54296875" style="1" customWidth="1"/>
    <col min="9" max="9" width="15.453125" style="1" customWidth="1"/>
    <col min="10" max="13" width="13.54296875" style="1" customWidth="1"/>
    <col min="14" max="14" width="13.90625" style="1" customWidth="1"/>
    <col min="15" max="15" width="8.453125" style="1" customWidth="1"/>
    <col min="16" max="19" width="12.54296875" style="1" customWidth="1"/>
    <col min="20" max="16384" width="9.08984375" style="6"/>
  </cols>
  <sheetData>
    <row r="1" spans="1:16" ht="8.25" customHeight="1" thickBot="1" x14ac:dyDescent="0.3"/>
    <row r="2" spans="1:16" s="1" customFormat="1" ht="54" customHeight="1" thickBot="1" x14ac:dyDescent="0.4">
      <c r="A2" s="2" t="s">
        <v>0</v>
      </c>
      <c r="I2" s="3"/>
      <c r="J2" s="3" t="s">
        <v>1</v>
      </c>
      <c r="K2" s="4"/>
      <c r="L2" s="4"/>
      <c r="M2" s="5"/>
      <c r="P2" s="6"/>
    </row>
    <row r="3" spans="1:16" s="1" customFormat="1" ht="8.25" customHeight="1" x14ac:dyDescent="0.25">
      <c r="A3" s="7"/>
    </row>
    <row r="4" spans="1:16" s="1" customFormat="1" ht="20" x14ac:dyDescent="0.25">
      <c r="A4" s="7"/>
    </row>
  </sheetData>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Region">
              <controlPr defaultSize="0" print="0" autoFill="0" autoPict="0" macro="[0]!Region">
                <anchor>
                  <from>
                    <xdr:col>10</xdr:col>
                    <xdr:colOff>387350</xdr:colOff>
                    <xdr:row>1</xdr:row>
                    <xdr:rowOff>76200</xdr:rowOff>
                  </from>
                  <to>
                    <xdr:col>11</xdr:col>
                    <xdr:colOff>571500</xdr:colOff>
                    <xdr:row>1</xdr:row>
                    <xdr:rowOff>603250</xdr:rowOff>
                  </to>
                </anchor>
              </controlPr>
            </control>
          </mc:Choice>
        </mc:AlternateContent>
        <mc:AlternateContent xmlns:mc="http://schemas.openxmlformats.org/markup-compatibility/2006">
          <mc:Choice Requires="x14">
            <control shapeId="1026" r:id="rId5" name="Organisation">
              <controlPr defaultSize="0" print="0" autoFill="0" autoPict="0" macro="[0]!Organisation">
                <anchor>
                  <from>
                    <xdr:col>11</xdr:col>
                    <xdr:colOff>641350</xdr:colOff>
                    <xdr:row>1</xdr:row>
                    <xdr:rowOff>82550</xdr:rowOff>
                  </from>
                  <to>
                    <xdr:col>12</xdr:col>
                    <xdr:colOff>831850</xdr:colOff>
                    <xdr:row>1</xdr:row>
                    <xdr:rowOff>609600</xdr:rowOff>
                  </to>
                </anchor>
              </controlPr>
            </control>
          </mc:Choice>
        </mc:AlternateContent>
        <mc:AlternateContent xmlns:mc="http://schemas.openxmlformats.org/markup-compatibility/2006">
          <mc:Choice Requires="x14">
            <control shapeId="1027" r:id="rId6" name="Summary">
              <controlPr defaultSize="0" print="0" autoFill="0" autoPict="0" macro="[0]!Summary">
                <anchor>
                  <from>
                    <xdr:col>8</xdr:col>
                    <xdr:colOff>82550</xdr:colOff>
                    <xdr:row>1</xdr:row>
                    <xdr:rowOff>76200</xdr:rowOff>
                  </from>
                  <to>
                    <xdr:col>8</xdr:col>
                    <xdr:colOff>946150</xdr:colOff>
                    <xdr:row>1</xdr:row>
                    <xdr:rowOff>603250</xdr:rowOff>
                  </to>
                </anchor>
              </controlPr>
            </control>
          </mc:Choice>
        </mc:AlternateContent>
        <mc:AlternateContent xmlns:mc="http://schemas.openxmlformats.org/markup-compatibility/2006">
          <mc:Choice Requires="x14">
            <control shapeId="1028" r:id="rId7" name="CSV">
              <controlPr defaultSize="0" print="0" autoFill="0" autoPict="0" macro="[0]!CreateCSVs">
                <anchor moveWithCells="1" sizeWithCells="1">
                  <from>
                    <xdr:col>11</xdr:col>
                    <xdr:colOff>450850</xdr:colOff>
                    <xdr:row>2</xdr:row>
                    <xdr:rowOff>76200</xdr:rowOff>
                  </from>
                  <to>
                    <xdr:col>12</xdr:col>
                    <xdr:colOff>908050</xdr:colOff>
                    <xdr:row>4</xdr:row>
                    <xdr:rowOff>76200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BDCCF0-1C09-4F28-AADD-BC373171C9CD}">
  <sheetPr codeName="Sheet20">
    <tabColor theme="3" tint="0.59999389629810485"/>
  </sheetPr>
  <dimension ref="A1:V33"/>
  <sheetViews>
    <sheetView workbookViewId="0"/>
  </sheetViews>
  <sheetFormatPr defaultColWidth="9.08984375" defaultRowHeight="14.5" x14ac:dyDescent="0.35"/>
  <cols>
    <col min="1" max="1" width="13.08984375" style="11" customWidth="1"/>
    <col min="2" max="2" width="15.08984375" style="11" customWidth="1"/>
    <col min="3" max="3" width="27.453125" style="11" customWidth="1"/>
    <col min="4" max="4" width="17.54296875" style="11" customWidth="1"/>
    <col min="5" max="10" width="15.08984375" style="11" customWidth="1"/>
    <col min="11" max="11" width="23.54296875" style="11" customWidth="1"/>
    <col min="12" max="12" width="14.453125" style="11" customWidth="1"/>
    <col min="13" max="13" width="13.54296875" style="11" customWidth="1"/>
    <col min="14" max="22" width="9.08984375" style="8"/>
    <col min="23" max="16384" width="9.08984375" style="12"/>
  </cols>
  <sheetData>
    <row r="1" spans="2:22" s="8" customFormat="1" ht="6" customHeight="1" x14ac:dyDescent="0.35">
      <c r="F1" s="9"/>
      <c r="G1" s="9"/>
    </row>
    <row r="2" spans="2:22" s="8" customFormat="1" ht="9" customHeight="1" x14ac:dyDescent="0.35">
      <c r="F2" s="9"/>
      <c r="G2" s="9"/>
    </row>
    <row r="3" spans="2:22" s="8" customFormat="1" ht="17.25" customHeight="1" x14ac:dyDescent="0.35">
      <c r="B3" s="10"/>
      <c r="C3" s="9"/>
      <c r="E3" s="10"/>
    </row>
    <row r="4" spans="2:22" s="8" customFormat="1" ht="5.25" customHeight="1" x14ac:dyDescent="0.35">
      <c r="F4" s="9"/>
      <c r="G4" s="9"/>
    </row>
    <row r="5" spans="2:22" ht="15" customHeight="1" x14ac:dyDescent="0.35"/>
    <row r="6" spans="2:22" ht="28.5" customHeight="1" x14ac:dyDescent="0.35">
      <c r="B6" s="82" t="s">
        <v>2</v>
      </c>
      <c r="C6" s="13" t="s">
        <v>3</v>
      </c>
      <c r="D6" s="13" t="s">
        <v>4</v>
      </c>
      <c r="E6" s="84" t="s">
        <v>5</v>
      </c>
      <c r="F6" s="84"/>
      <c r="G6" s="84" t="s">
        <v>6</v>
      </c>
      <c r="H6" s="84"/>
      <c r="I6" s="84" t="s">
        <v>7</v>
      </c>
      <c r="J6" s="84"/>
    </row>
    <row r="7" spans="2:22" ht="15" customHeight="1" x14ac:dyDescent="0.35">
      <c r="B7" s="83"/>
      <c r="C7" s="14">
        <v>46174</v>
      </c>
      <c r="D7" s="14">
        <v>46174</v>
      </c>
      <c r="E7" s="14">
        <v>46174</v>
      </c>
      <c r="F7" s="14">
        <v>46169</v>
      </c>
      <c r="G7" s="14">
        <v>46174</v>
      </c>
      <c r="H7" s="14">
        <v>46169</v>
      </c>
      <c r="I7" s="14">
        <v>46174</v>
      </c>
      <c r="J7" s="14">
        <v>46169</v>
      </c>
    </row>
    <row r="8" spans="2:22" ht="15" customHeight="1" x14ac:dyDescent="0.35">
      <c r="B8" s="15" t="s">
        <v>8</v>
      </c>
      <c r="C8" s="16">
        <v>254</v>
      </c>
      <c r="D8" s="16">
        <v>44215949</v>
      </c>
      <c r="E8" s="16">
        <v>443075</v>
      </c>
      <c r="F8" s="16">
        <v>386801</v>
      </c>
      <c r="G8" s="17">
        <v>0.94070981210855953</v>
      </c>
      <c r="H8" s="17">
        <v>0.94486570613829846</v>
      </c>
      <c r="I8" s="17">
        <v>3.0455340517970997E-2</v>
      </c>
      <c r="J8" s="17">
        <v>2.7711924219430664E-2</v>
      </c>
    </row>
    <row r="9" spans="2:22" ht="15" customHeight="1" x14ac:dyDescent="0.35">
      <c r="B9" s="18" t="s">
        <v>9</v>
      </c>
      <c r="C9" s="19">
        <v>134</v>
      </c>
      <c r="D9" s="19">
        <v>41399094</v>
      </c>
      <c r="E9" s="19">
        <v>404989</v>
      </c>
      <c r="F9" s="19">
        <v>350078</v>
      </c>
      <c r="G9" s="20">
        <v>0.93825020433460993</v>
      </c>
      <c r="H9" s="20">
        <v>0.94262159274642776</v>
      </c>
      <c r="I9" s="20">
        <v>6.9498618307261284E-3</v>
      </c>
      <c r="J9" s="20">
        <v>1.7881308216459502E-2</v>
      </c>
    </row>
    <row r="10" spans="2:22" ht="15" customHeight="1" x14ac:dyDescent="0.35">
      <c r="B10" s="21" t="s">
        <v>10</v>
      </c>
      <c r="C10" s="22">
        <v>120</v>
      </c>
      <c r="D10" s="22">
        <v>2816855</v>
      </c>
      <c r="E10" s="22">
        <v>38086</v>
      </c>
      <c r="F10" s="22">
        <v>36723</v>
      </c>
      <c r="G10" s="23">
        <v>0.96686446463267339</v>
      </c>
      <c r="H10" s="23">
        <v>0.96626092639490235</v>
      </c>
      <c r="I10" s="23">
        <v>1.5543769364070786E-2</v>
      </c>
      <c r="J10" s="23">
        <v>1.5576069493233124E-2</v>
      </c>
    </row>
    <row r="11" spans="2:22" ht="15" customHeight="1" x14ac:dyDescent="0.35"/>
    <row r="12" spans="2:22" ht="15" customHeight="1" x14ac:dyDescent="0.35"/>
    <row r="13" spans="2:22" ht="15" customHeight="1" x14ac:dyDescent="0.35"/>
    <row r="14" spans="2:22" ht="15" customHeight="1" x14ac:dyDescent="0.35">
      <c r="N14" s="12"/>
      <c r="O14" s="12"/>
      <c r="P14" s="12"/>
      <c r="Q14" s="12"/>
      <c r="R14" s="12"/>
      <c r="S14" s="12"/>
      <c r="T14" s="12"/>
      <c r="U14" s="12"/>
      <c r="V14" s="12"/>
    </row>
    <row r="15" spans="2:22" ht="15" customHeight="1" x14ac:dyDescent="0.35"/>
    <row r="16" spans="2:22" ht="15" customHeight="1" x14ac:dyDescent="0.35"/>
    <row r="17" spans="14:22" ht="15" customHeight="1" x14ac:dyDescent="0.35"/>
    <row r="18" spans="14:22" ht="15" customHeight="1" x14ac:dyDescent="0.35"/>
    <row r="19" spans="14:22" ht="15" customHeight="1" x14ac:dyDescent="0.35"/>
    <row r="20" spans="14:22" ht="15" customHeight="1" x14ac:dyDescent="0.35"/>
    <row r="21" spans="14:22" ht="15" customHeight="1" x14ac:dyDescent="0.35"/>
    <row r="22" spans="14:22" ht="15" customHeight="1" x14ac:dyDescent="0.35"/>
    <row r="23" spans="14:22" ht="15" customHeight="1" x14ac:dyDescent="0.35"/>
    <row r="24" spans="14:22" ht="15" customHeight="1" x14ac:dyDescent="0.35"/>
    <row r="25" spans="14:22" ht="15" customHeight="1" x14ac:dyDescent="0.35"/>
    <row r="26" spans="14:22" s="11" customFormat="1" ht="15" customHeight="1" x14ac:dyDescent="0.35">
      <c r="N26" s="8"/>
      <c r="O26" s="8"/>
      <c r="P26" s="8"/>
      <c r="Q26" s="8"/>
      <c r="R26" s="8"/>
      <c r="S26" s="8"/>
      <c r="T26" s="8"/>
      <c r="U26" s="8"/>
      <c r="V26" s="8"/>
    </row>
    <row r="27" spans="14:22" s="11" customFormat="1" ht="15" customHeight="1" x14ac:dyDescent="0.35">
      <c r="N27" s="8"/>
      <c r="O27" s="8"/>
      <c r="P27" s="8"/>
      <c r="Q27" s="8"/>
      <c r="R27" s="8"/>
      <c r="S27" s="8"/>
      <c r="T27" s="8"/>
      <c r="U27" s="8"/>
      <c r="V27" s="8"/>
    </row>
    <row r="28" spans="14:22" s="11" customFormat="1" ht="15" customHeight="1" x14ac:dyDescent="0.35">
      <c r="N28" s="8"/>
      <c r="O28" s="8"/>
      <c r="P28" s="8"/>
      <c r="Q28" s="8"/>
      <c r="R28" s="8"/>
      <c r="S28" s="8"/>
      <c r="T28" s="8"/>
      <c r="U28" s="8"/>
      <c r="V28" s="8"/>
    </row>
    <row r="29" spans="14:22" s="11" customFormat="1" ht="15" customHeight="1" x14ac:dyDescent="0.35">
      <c r="N29" s="8"/>
      <c r="O29" s="8"/>
      <c r="P29" s="8"/>
      <c r="Q29" s="8"/>
      <c r="R29" s="8"/>
      <c r="S29" s="8"/>
      <c r="T29" s="8"/>
      <c r="U29" s="8"/>
      <c r="V29" s="8"/>
    </row>
    <row r="30" spans="14:22" s="11" customFormat="1" ht="15" customHeight="1" x14ac:dyDescent="0.35">
      <c r="N30" s="8"/>
      <c r="O30" s="8"/>
      <c r="P30" s="8"/>
      <c r="Q30" s="8"/>
      <c r="R30" s="8"/>
      <c r="S30" s="8"/>
      <c r="T30" s="8"/>
      <c r="U30" s="8"/>
      <c r="V30" s="8"/>
    </row>
    <row r="31" spans="14:22" s="11" customFormat="1" ht="15" customHeight="1" x14ac:dyDescent="0.35">
      <c r="N31" s="8"/>
      <c r="O31" s="8"/>
      <c r="P31" s="8"/>
      <c r="Q31" s="8"/>
      <c r="R31" s="8"/>
      <c r="S31" s="8"/>
      <c r="T31" s="8"/>
      <c r="U31" s="8"/>
      <c r="V31" s="8"/>
    </row>
    <row r="32" spans="14:22" s="11" customFormat="1" ht="15" customHeight="1" x14ac:dyDescent="0.35">
      <c r="N32" s="8"/>
      <c r="O32" s="8"/>
      <c r="P32" s="8"/>
      <c r="Q32" s="8"/>
      <c r="R32" s="8"/>
      <c r="S32" s="8"/>
      <c r="T32" s="8"/>
      <c r="U32" s="8"/>
      <c r="V32" s="8"/>
    </row>
    <row r="33" spans="14:22" s="11" customFormat="1" ht="15" customHeight="1" x14ac:dyDescent="0.35">
      <c r="N33" s="8"/>
      <c r="O33" s="8"/>
      <c r="P33" s="8"/>
      <c r="Q33" s="8"/>
      <c r="R33" s="8"/>
      <c r="S33" s="8"/>
      <c r="T33" s="8"/>
      <c r="U33" s="8"/>
      <c r="V33" s="8"/>
    </row>
  </sheetData>
  <mergeCells count="4">
    <mergeCell ref="B6:B7"/>
    <mergeCell ref="E6:F6"/>
    <mergeCell ref="G6:H6"/>
    <mergeCell ref="I6:J6"/>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Region">
              <controlPr defaultSize="0" autoFill="0" autoPict="0" macro="[0]!Region">
                <anchor>
                  <from>
                    <xdr:col>6</xdr:col>
                    <xdr:colOff>107950</xdr:colOff>
                    <xdr:row>1</xdr:row>
                    <xdr:rowOff>69850</xdr:rowOff>
                  </from>
                  <to>
                    <xdr:col>7</xdr:col>
                    <xdr:colOff>654050</xdr:colOff>
                    <xdr:row>3</xdr:row>
                    <xdr:rowOff>0</xdr:rowOff>
                  </to>
                </anchor>
              </controlPr>
            </control>
          </mc:Choice>
        </mc:AlternateContent>
        <mc:AlternateContent xmlns:mc="http://schemas.openxmlformats.org/markup-compatibility/2006">
          <mc:Choice Requires="x14">
            <control shapeId="2050" r:id="rId5" name="Organisation">
              <controlPr defaultSize="0" autoFill="0" autoPict="0" macro="[0]!Organisation">
                <anchor>
                  <from>
                    <xdr:col>7</xdr:col>
                    <xdr:colOff>755650</xdr:colOff>
                    <xdr:row>1</xdr:row>
                    <xdr:rowOff>69850</xdr:rowOff>
                  </from>
                  <to>
                    <xdr:col>9</xdr:col>
                    <xdr:colOff>190500</xdr:colOff>
                    <xdr:row>3</xdr:row>
                    <xdr:rowOff>0</xdr:rowOff>
                  </to>
                </anchor>
              </controlPr>
            </control>
          </mc:Choice>
        </mc:AlternateContent>
        <mc:AlternateContent xmlns:mc="http://schemas.openxmlformats.org/markup-compatibility/2006">
          <mc:Choice Requires="x14">
            <control shapeId="2051" r:id="rId6" name="Notes">
              <controlPr defaultSize="0" autoFill="0" autoPict="0" macro="[0]!Notes">
                <anchor>
                  <from>
                    <xdr:col>1</xdr:col>
                    <xdr:colOff>501650</xdr:colOff>
                    <xdr:row>1</xdr:row>
                    <xdr:rowOff>69850</xdr:rowOff>
                  </from>
                  <to>
                    <xdr:col>2</xdr:col>
                    <xdr:colOff>679450</xdr:colOff>
                    <xdr:row>3</xdr:row>
                    <xdr:rowOff>0</xdr:rowOff>
                  </to>
                </anchor>
              </controlPr>
            </control>
          </mc:Choice>
        </mc:AlternateContent>
        <mc:AlternateContent xmlns:mc="http://schemas.openxmlformats.org/markup-compatibility/2006">
          <mc:Choice Requires="x14">
            <control shapeId="2052" r:id="rId7" name="Summary">
              <controlPr defaultSize="0" autoFill="0" autoPict="0" macro="[0]!Summary">
                <anchor>
                  <from>
                    <xdr:col>2</xdr:col>
                    <xdr:colOff>996950</xdr:colOff>
                    <xdr:row>1</xdr:row>
                    <xdr:rowOff>69850</xdr:rowOff>
                  </from>
                  <to>
                    <xdr:col>3</xdr:col>
                    <xdr:colOff>349250</xdr:colOff>
                    <xdr:row>3</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244310-78FF-4475-BE97-1A638F98A8F2}">
  <sheetPr codeName="Sheet19">
    <tabColor theme="3" tint="0.59999389629810485"/>
  </sheetPr>
  <dimension ref="A1:V57"/>
  <sheetViews>
    <sheetView workbookViewId="0"/>
  </sheetViews>
  <sheetFormatPr defaultColWidth="9.08984375" defaultRowHeight="14.5" x14ac:dyDescent="0.35"/>
  <cols>
    <col min="1" max="1" width="13.08984375" style="11" customWidth="1"/>
    <col min="2" max="2" width="40.90625" style="11" customWidth="1"/>
    <col min="3" max="3" width="13" style="11" customWidth="1"/>
    <col min="4" max="4" width="12.54296875" style="11" customWidth="1"/>
    <col min="5" max="6" width="18.54296875" style="11" customWidth="1"/>
    <col min="7" max="7" width="19.54296875" style="11" customWidth="1"/>
    <col min="8" max="10" width="14.54296875" style="11" customWidth="1"/>
    <col min="11" max="11" width="22.08984375" style="11" customWidth="1"/>
    <col min="12" max="12" width="17" style="11" customWidth="1"/>
    <col min="13" max="13" width="13.54296875" style="11" customWidth="1"/>
    <col min="14" max="22" width="9.08984375" style="24"/>
    <col min="23" max="16384" width="9.08984375" style="30"/>
  </cols>
  <sheetData>
    <row r="1" spans="1:22" s="24" customFormat="1" ht="6" customHeight="1" x14ac:dyDescent="0.35">
      <c r="F1" s="9"/>
      <c r="G1" s="9"/>
    </row>
    <row r="2" spans="1:22" s="24" customFormat="1" ht="9" customHeight="1" x14ac:dyDescent="0.35">
      <c r="F2" s="9"/>
      <c r="G2" s="9"/>
    </row>
    <row r="3" spans="1:22" s="24" customFormat="1" ht="17.25" customHeight="1" x14ac:dyDescent="0.35">
      <c r="B3" s="25"/>
      <c r="C3" s="26"/>
      <c r="E3" s="27"/>
      <c r="F3" s="9"/>
    </row>
    <row r="4" spans="1:22" s="24" customFormat="1" ht="5.25" customHeight="1" x14ac:dyDescent="0.35">
      <c r="F4" s="9"/>
      <c r="G4" s="9"/>
    </row>
    <row r="5" spans="1:22" s="24" customFormat="1" ht="24" customHeight="1" x14ac:dyDescent="0.35">
      <c r="B5" s="88"/>
      <c r="E5" s="89"/>
      <c r="F5" s="29"/>
      <c r="G5" s="9"/>
    </row>
    <row r="6" spans="1:22" ht="24" customHeight="1" x14ac:dyDescent="0.35">
      <c r="A6" s="24"/>
      <c r="B6" s="88"/>
      <c r="C6" s="24"/>
      <c r="D6" s="30"/>
      <c r="E6" s="89"/>
      <c r="F6" s="29"/>
      <c r="G6" s="26"/>
      <c r="H6" s="26"/>
      <c r="I6" s="24"/>
      <c r="J6" s="24"/>
      <c r="K6" s="24"/>
      <c r="L6" s="24"/>
      <c r="M6" s="24"/>
    </row>
    <row r="7" spans="1:22" s="24" customFormat="1" ht="12.75" customHeight="1" x14ac:dyDescent="0.35">
      <c r="A7" s="31"/>
      <c r="B7" s="31"/>
      <c r="C7" s="31"/>
      <c r="D7" s="31"/>
      <c r="E7" s="31"/>
      <c r="F7" s="32"/>
      <c r="G7" s="32"/>
      <c r="H7" s="31"/>
      <c r="I7" s="31"/>
      <c r="J7" s="31"/>
      <c r="K7" s="31"/>
      <c r="L7" s="31"/>
    </row>
    <row r="8" spans="1:22" s="24" customFormat="1" ht="15.75" customHeight="1" x14ac:dyDescent="0.35">
      <c r="A8" s="90" t="s">
        <v>11</v>
      </c>
      <c r="B8" s="90" t="s">
        <v>12</v>
      </c>
      <c r="C8" s="90" t="s">
        <v>13</v>
      </c>
      <c r="D8" s="90" t="s">
        <v>14</v>
      </c>
      <c r="E8" s="85" t="s">
        <v>6</v>
      </c>
      <c r="F8" s="85" t="s">
        <v>7</v>
      </c>
      <c r="G8" s="87" t="s">
        <v>15</v>
      </c>
      <c r="H8" s="87"/>
      <c r="I8" s="87"/>
      <c r="J8" s="87"/>
      <c r="K8" s="87"/>
      <c r="L8" s="87"/>
    </row>
    <row r="9" spans="1:22" s="24" customFormat="1" ht="36" customHeight="1" x14ac:dyDescent="0.35">
      <c r="A9" s="91"/>
      <c r="B9" s="91"/>
      <c r="C9" s="91"/>
      <c r="D9" s="91"/>
      <c r="E9" s="86"/>
      <c r="F9" s="86"/>
      <c r="G9" s="33" t="s">
        <v>16</v>
      </c>
      <c r="H9" s="33" t="s">
        <v>17</v>
      </c>
      <c r="I9" s="33" t="s">
        <v>18</v>
      </c>
      <c r="J9" s="33" t="s">
        <v>19</v>
      </c>
      <c r="K9" s="33" t="s">
        <v>20</v>
      </c>
      <c r="L9" s="33" t="s">
        <v>21</v>
      </c>
    </row>
    <row r="10" spans="1:22" x14ac:dyDescent="0.35">
      <c r="A10" s="34"/>
      <c r="B10" s="35" t="s">
        <v>22</v>
      </c>
      <c r="C10" s="36">
        <v>443075</v>
      </c>
      <c r="D10" s="36">
        <v>8594329</v>
      </c>
      <c r="E10" s="37">
        <v>0.94070981210855953</v>
      </c>
      <c r="F10" s="37">
        <v>3.0455340517970997E-2</v>
      </c>
      <c r="G10" s="36">
        <v>364986</v>
      </c>
      <c r="H10" s="36">
        <v>51819</v>
      </c>
      <c r="I10" s="36">
        <v>10493</v>
      </c>
      <c r="J10" s="36">
        <v>6163</v>
      </c>
      <c r="K10" s="36">
        <v>7331</v>
      </c>
      <c r="L10" s="36">
        <v>2283</v>
      </c>
      <c r="M10" s="30"/>
      <c r="N10" s="30"/>
      <c r="O10" s="30"/>
      <c r="P10" s="30"/>
      <c r="Q10" s="30"/>
      <c r="R10" s="30"/>
      <c r="S10" s="30"/>
      <c r="T10" s="30"/>
      <c r="U10" s="30"/>
      <c r="V10" s="30"/>
    </row>
    <row r="11" spans="1:22" ht="15" customHeight="1" x14ac:dyDescent="0.35">
      <c r="A11" s="38"/>
      <c r="B11" s="39" t="s">
        <v>23</v>
      </c>
      <c r="C11" s="40">
        <v>404973</v>
      </c>
      <c r="D11" s="40">
        <v>8357864</v>
      </c>
      <c r="E11" s="41">
        <v>0.93825020433460993</v>
      </c>
      <c r="F11" s="41">
        <v>6.9498618307261284E-3</v>
      </c>
      <c r="G11" s="40">
        <v>331778</v>
      </c>
      <c r="H11" s="40">
        <v>48188</v>
      </c>
      <c r="I11" s="40">
        <v>9898</v>
      </c>
      <c r="J11" s="40">
        <v>5839</v>
      </c>
      <c r="K11" s="40">
        <v>7063</v>
      </c>
      <c r="L11" s="40">
        <v>2207</v>
      </c>
      <c r="M11" s="30"/>
      <c r="N11" s="30"/>
      <c r="O11" s="30"/>
      <c r="P11" s="30"/>
      <c r="Q11" s="30"/>
      <c r="R11" s="30"/>
      <c r="S11" s="30"/>
      <c r="T11" s="30"/>
      <c r="U11" s="30"/>
      <c r="V11" s="30"/>
    </row>
    <row r="12" spans="1:22" s="47" customFormat="1" ht="15" customHeight="1" thickBot="1" x14ac:dyDescent="0.4">
      <c r="A12" s="42"/>
      <c r="B12" s="43" t="s">
        <v>24</v>
      </c>
      <c r="C12" s="44">
        <f>SUBTOTAL(9, C13:C55)</f>
        <v>443075</v>
      </c>
      <c r="D12" s="44">
        <f>SUBTOTAL(9, D13:D55)</f>
        <v>8594329</v>
      </c>
      <c r="E12" s="45">
        <f>IFERROR((G12+H12)/C12, "-")</f>
        <v>0.94070981210855953</v>
      </c>
      <c r="F12" s="45">
        <f>IFERROR((J12+K12)/C12, "-")</f>
        <v>3.0455340517970997E-2</v>
      </c>
      <c r="G12" s="44">
        <f t="shared" ref="G12:L12" si="0">SUBTOTAL(9, G13:G55)</f>
        <v>364986</v>
      </c>
      <c r="H12" s="44">
        <f t="shared" si="0"/>
        <v>51819</v>
      </c>
      <c r="I12" s="44">
        <f t="shared" si="0"/>
        <v>10493</v>
      </c>
      <c r="J12" s="44">
        <f t="shared" si="0"/>
        <v>6163</v>
      </c>
      <c r="K12" s="44">
        <f t="shared" si="0"/>
        <v>7331</v>
      </c>
      <c r="L12" s="44">
        <f t="shared" si="0"/>
        <v>2283</v>
      </c>
      <c r="M12" s="46"/>
      <c r="N12" s="46"/>
      <c r="O12" s="46"/>
      <c r="P12" s="46"/>
      <c r="Q12" s="46"/>
      <c r="R12" s="46"/>
      <c r="S12" s="46"/>
      <c r="T12" s="46"/>
    </row>
    <row r="13" spans="1:22" s="24" customFormat="1" ht="15" customHeight="1" x14ac:dyDescent="0.35">
      <c r="A13" s="48" t="s">
        <v>25</v>
      </c>
      <c r="B13" s="48" t="s">
        <v>26</v>
      </c>
      <c r="C13" s="49">
        <v>11363</v>
      </c>
      <c r="D13" s="49">
        <v>302214</v>
      </c>
      <c r="E13" s="50">
        <v>0.92686790460265778</v>
      </c>
      <c r="F13" s="50">
        <v>4.0394262078676406E-2</v>
      </c>
      <c r="G13" s="49">
        <v>9184</v>
      </c>
      <c r="H13" s="49">
        <v>1348</v>
      </c>
      <c r="I13" s="49">
        <v>298</v>
      </c>
      <c r="J13" s="49">
        <v>203</v>
      </c>
      <c r="K13" s="49">
        <v>256</v>
      </c>
      <c r="L13" s="49">
        <v>74</v>
      </c>
      <c r="M13" s="11"/>
    </row>
    <row r="14" spans="1:22" ht="15" customHeight="1" x14ac:dyDescent="0.35">
      <c r="A14" s="51" t="s">
        <v>27</v>
      </c>
      <c r="B14" s="51" t="s">
        <v>28</v>
      </c>
      <c r="C14" s="52">
        <v>9007</v>
      </c>
      <c r="D14" s="52">
        <v>184552</v>
      </c>
      <c r="E14" s="53">
        <v>0.94171200177639613</v>
      </c>
      <c r="F14" s="53">
        <v>3.030975907627401E-2</v>
      </c>
      <c r="G14" s="52">
        <v>7430</v>
      </c>
      <c r="H14" s="52">
        <v>1052</v>
      </c>
      <c r="I14" s="52">
        <v>216</v>
      </c>
      <c r="J14" s="52">
        <v>147</v>
      </c>
      <c r="K14" s="52">
        <v>126</v>
      </c>
      <c r="L14" s="52">
        <v>36</v>
      </c>
      <c r="M14" s="24"/>
      <c r="V14" s="30"/>
    </row>
    <row r="15" spans="1:22" ht="15" customHeight="1" x14ac:dyDescent="0.35">
      <c r="A15" s="51" t="s">
        <v>29</v>
      </c>
      <c r="B15" s="51" t="s">
        <v>30</v>
      </c>
      <c r="C15" s="52">
        <v>5806</v>
      </c>
      <c r="D15" s="52">
        <v>219238</v>
      </c>
      <c r="E15" s="53">
        <v>0.92369962108163972</v>
      </c>
      <c r="F15" s="53">
        <v>4.0303134688253528E-2</v>
      </c>
      <c r="G15" s="52">
        <v>4622</v>
      </c>
      <c r="H15" s="52">
        <v>741</v>
      </c>
      <c r="I15" s="52">
        <v>177</v>
      </c>
      <c r="J15" s="52">
        <v>102</v>
      </c>
      <c r="K15" s="52">
        <v>132</v>
      </c>
      <c r="L15" s="52">
        <v>32</v>
      </c>
      <c r="M15" s="24"/>
      <c r="V15" s="30"/>
    </row>
    <row r="16" spans="1:22" ht="15" customHeight="1" x14ac:dyDescent="0.35">
      <c r="A16" s="51" t="s">
        <v>31</v>
      </c>
      <c r="B16" s="51" t="s">
        <v>32</v>
      </c>
      <c r="C16" s="52">
        <v>14145</v>
      </c>
      <c r="D16" s="52">
        <v>112731</v>
      </c>
      <c r="E16" s="53">
        <v>0.93722163308589612</v>
      </c>
      <c r="F16" s="53">
        <v>3.3863556026864618E-2</v>
      </c>
      <c r="G16" s="52">
        <v>11433</v>
      </c>
      <c r="H16" s="52">
        <v>1824</v>
      </c>
      <c r="I16" s="52">
        <v>353</v>
      </c>
      <c r="J16" s="52">
        <v>285</v>
      </c>
      <c r="K16" s="52">
        <v>194</v>
      </c>
      <c r="L16" s="52">
        <v>56</v>
      </c>
      <c r="M16" s="24"/>
      <c r="V16" s="30"/>
    </row>
    <row r="17" spans="1:22" ht="15" customHeight="1" x14ac:dyDescent="0.35">
      <c r="A17" s="51" t="s">
        <v>33</v>
      </c>
      <c r="B17" s="51" t="s">
        <v>34</v>
      </c>
      <c r="C17" s="52">
        <v>1413</v>
      </c>
      <c r="D17" s="52">
        <v>261430</v>
      </c>
      <c r="E17" s="53">
        <v>0.9575371549893843</v>
      </c>
      <c r="F17" s="53">
        <v>2.6185421089879687E-2</v>
      </c>
      <c r="G17" s="52">
        <v>1233</v>
      </c>
      <c r="H17" s="52">
        <v>120</v>
      </c>
      <c r="I17" s="52">
        <v>17</v>
      </c>
      <c r="J17" s="52">
        <v>13</v>
      </c>
      <c r="K17" s="52">
        <v>24</v>
      </c>
      <c r="L17" s="52">
        <v>6</v>
      </c>
      <c r="M17" s="24"/>
      <c r="V17" s="30"/>
    </row>
    <row r="18" spans="1:22" ht="15" customHeight="1" x14ac:dyDescent="0.35">
      <c r="A18" s="51" t="s">
        <v>35</v>
      </c>
      <c r="B18" s="51" t="s">
        <v>36</v>
      </c>
      <c r="C18" s="52">
        <v>14865</v>
      </c>
      <c r="D18" s="52">
        <v>435011</v>
      </c>
      <c r="E18" s="53">
        <v>0.94604776320215267</v>
      </c>
      <c r="F18" s="53">
        <v>2.3814328960645812E-2</v>
      </c>
      <c r="G18" s="52">
        <v>11790</v>
      </c>
      <c r="H18" s="52">
        <v>2273</v>
      </c>
      <c r="I18" s="52">
        <v>424</v>
      </c>
      <c r="J18" s="52">
        <v>201</v>
      </c>
      <c r="K18" s="52">
        <v>153</v>
      </c>
      <c r="L18" s="52">
        <v>24</v>
      </c>
      <c r="M18" s="24"/>
      <c r="V18" s="30"/>
    </row>
    <row r="19" spans="1:22" ht="15" customHeight="1" x14ac:dyDescent="0.35">
      <c r="A19" s="51" t="s">
        <v>37</v>
      </c>
      <c r="B19" s="51" t="s">
        <v>38</v>
      </c>
      <c r="C19" s="52">
        <v>8569</v>
      </c>
      <c r="D19" s="52">
        <v>127822</v>
      </c>
      <c r="E19" s="53">
        <v>0.93569844789356982</v>
      </c>
      <c r="F19" s="53">
        <v>3.1742326992647917E-2</v>
      </c>
      <c r="G19" s="52">
        <v>6906</v>
      </c>
      <c r="H19" s="52">
        <v>1112</v>
      </c>
      <c r="I19" s="52">
        <v>254</v>
      </c>
      <c r="J19" s="52">
        <v>136</v>
      </c>
      <c r="K19" s="52">
        <v>136</v>
      </c>
      <c r="L19" s="52">
        <v>25</v>
      </c>
      <c r="M19" s="24"/>
      <c r="V19" s="30"/>
    </row>
    <row r="20" spans="1:22" ht="15" customHeight="1" x14ac:dyDescent="0.35">
      <c r="A20" s="51" t="s">
        <v>39</v>
      </c>
      <c r="B20" s="51" t="s">
        <v>40</v>
      </c>
      <c r="C20" s="52">
        <v>6183</v>
      </c>
      <c r="D20" s="52">
        <v>204857</v>
      </c>
      <c r="E20" s="53">
        <v>0.938055959890021</v>
      </c>
      <c r="F20" s="53">
        <v>3.5419699175157693E-2</v>
      </c>
      <c r="G20" s="52">
        <v>5148</v>
      </c>
      <c r="H20" s="52">
        <v>652</v>
      </c>
      <c r="I20" s="52">
        <v>150</v>
      </c>
      <c r="J20" s="52">
        <v>113</v>
      </c>
      <c r="K20" s="52">
        <v>106</v>
      </c>
      <c r="L20" s="52">
        <v>14</v>
      </c>
      <c r="M20" s="24"/>
      <c r="V20" s="30"/>
    </row>
    <row r="21" spans="1:22" ht="15" customHeight="1" x14ac:dyDescent="0.35">
      <c r="A21" s="51" t="s">
        <v>41</v>
      </c>
      <c r="B21" s="51" t="s">
        <v>42</v>
      </c>
      <c r="C21" s="52">
        <v>0</v>
      </c>
      <c r="D21" s="52">
        <v>55174</v>
      </c>
      <c r="E21" s="53" t="s">
        <v>43</v>
      </c>
      <c r="F21" s="53" t="s">
        <v>43</v>
      </c>
      <c r="G21" s="52">
        <v>0</v>
      </c>
      <c r="H21" s="52">
        <v>0</v>
      </c>
      <c r="I21" s="52">
        <v>0</v>
      </c>
      <c r="J21" s="52">
        <v>0</v>
      </c>
      <c r="K21" s="52">
        <v>0</v>
      </c>
      <c r="L21" s="52">
        <v>0</v>
      </c>
      <c r="M21" s="24"/>
      <c r="V21" s="30"/>
    </row>
    <row r="22" spans="1:22" ht="15" customHeight="1" x14ac:dyDescent="0.35">
      <c r="A22" s="51" t="s">
        <v>44</v>
      </c>
      <c r="B22" s="51" t="s">
        <v>45</v>
      </c>
      <c r="C22" s="52">
        <v>17860</v>
      </c>
      <c r="D22" s="52">
        <v>92478</v>
      </c>
      <c r="E22" s="53">
        <v>0.94395296752519597</v>
      </c>
      <c r="F22" s="53">
        <v>2.9227323628219486E-2</v>
      </c>
      <c r="G22" s="52">
        <v>14966</v>
      </c>
      <c r="H22" s="52">
        <v>1893</v>
      </c>
      <c r="I22" s="52">
        <v>379</v>
      </c>
      <c r="J22" s="52">
        <v>195</v>
      </c>
      <c r="K22" s="52">
        <v>327</v>
      </c>
      <c r="L22" s="52">
        <v>100</v>
      </c>
      <c r="M22" s="24"/>
      <c r="V22" s="30"/>
    </row>
    <row r="23" spans="1:22" ht="15" customHeight="1" x14ac:dyDescent="0.35">
      <c r="A23" s="51" t="s">
        <v>46</v>
      </c>
      <c r="B23" s="51" t="s">
        <v>47</v>
      </c>
      <c r="C23" s="52">
        <v>9550</v>
      </c>
      <c r="D23" s="52">
        <v>483174</v>
      </c>
      <c r="E23" s="53">
        <v>0.92701570680628276</v>
      </c>
      <c r="F23" s="53">
        <v>3.6544502617801046E-2</v>
      </c>
      <c r="G23" s="52">
        <v>7349</v>
      </c>
      <c r="H23" s="52">
        <v>1504</v>
      </c>
      <c r="I23" s="52">
        <v>284</v>
      </c>
      <c r="J23" s="52">
        <v>169</v>
      </c>
      <c r="K23" s="52">
        <v>180</v>
      </c>
      <c r="L23" s="52">
        <v>64</v>
      </c>
      <c r="M23" s="24"/>
      <c r="V23" s="30"/>
    </row>
    <row r="24" spans="1:22" ht="15" customHeight="1" x14ac:dyDescent="0.35">
      <c r="A24" s="51" t="s">
        <v>48</v>
      </c>
      <c r="B24" s="51" t="s">
        <v>49</v>
      </c>
      <c r="C24" s="52">
        <v>23613</v>
      </c>
      <c r="D24" s="52">
        <v>250773</v>
      </c>
      <c r="E24" s="53">
        <v>0.9439715411002414</v>
      </c>
      <c r="F24" s="53">
        <v>2.9729386354973956E-2</v>
      </c>
      <c r="G24" s="52">
        <v>19476</v>
      </c>
      <c r="H24" s="52">
        <v>2814</v>
      </c>
      <c r="I24" s="52">
        <v>572</v>
      </c>
      <c r="J24" s="52">
        <v>335</v>
      </c>
      <c r="K24" s="52">
        <v>367</v>
      </c>
      <c r="L24" s="52">
        <v>49</v>
      </c>
      <c r="M24" s="24"/>
      <c r="V24" s="30"/>
    </row>
    <row r="25" spans="1:22" ht="15" customHeight="1" x14ac:dyDescent="0.35">
      <c r="A25" s="51" t="s">
        <v>50</v>
      </c>
      <c r="B25" s="51" t="s">
        <v>51</v>
      </c>
      <c r="C25" s="52">
        <v>27139</v>
      </c>
      <c r="D25" s="52">
        <v>247924</v>
      </c>
      <c r="E25" s="53">
        <v>0.88728398246066542</v>
      </c>
      <c r="F25" s="53">
        <v>5.7629242050186082E-2</v>
      </c>
      <c r="G25" s="52">
        <v>20027</v>
      </c>
      <c r="H25" s="52">
        <v>4053</v>
      </c>
      <c r="I25" s="52">
        <v>881</v>
      </c>
      <c r="J25" s="52">
        <v>564</v>
      </c>
      <c r="K25" s="52">
        <v>1000</v>
      </c>
      <c r="L25" s="52">
        <v>614</v>
      </c>
      <c r="M25" s="24"/>
      <c r="V25" s="30"/>
    </row>
    <row r="26" spans="1:22" ht="15" customHeight="1" x14ac:dyDescent="0.35">
      <c r="A26" s="51" t="s">
        <v>52</v>
      </c>
      <c r="B26" s="51" t="s">
        <v>53</v>
      </c>
      <c r="C26" s="52">
        <v>9704</v>
      </c>
      <c r="D26" s="52">
        <v>82039</v>
      </c>
      <c r="E26" s="53">
        <v>0.96156224237427868</v>
      </c>
      <c r="F26" s="53">
        <v>2.0507007419620776E-2</v>
      </c>
      <c r="G26" s="52">
        <v>8511</v>
      </c>
      <c r="H26" s="52">
        <v>820</v>
      </c>
      <c r="I26" s="52">
        <v>158</v>
      </c>
      <c r="J26" s="52">
        <v>94</v>
      </c>
      <c r="K26" s="52">
        <v>105</v>
      </c>
      <c r="L26" s="52">
        <v>16</v>
      </c>
      <c r="M26" s="24"/>
      <c r="V26" s="30"/>
    </row>
    <row r="27" spans="1:22" ht="15" customHeight="1" x14ac:dyDescent="0.35">
      <c r="A27" s="51" t="s">
        <v>54</v>
      </c>
      <c r="B27" s="51" t="s">
        <v>55</v>
      </c>
      <c r="C27" s="52">
        <v>1303</v>
      </c>
      <c r="D27" s="52">
        <v>87707</v>
      </c>
      <c r="E27" s="53">
        <v>0.9731389102072141</v>
      </c>
      <c r="F27" s="53">
        <v>1.1511895625479662E-2</v>
      </c>
      <c r="G27" s="52">
        <v>1188</v>
      </c>
      <c r="H27" s="52">
        <v>80</v>
      </c>
      <c r="I27" s="52">
        <v>20</v>
      </c>
      <c r="J27" s="52">
        <v>8</v>
      </c>
      <c r="K27" s="52">
        <v>7</v>
      </c>
      <c r="L27" s="52">
        <v>0</v>
      </c>
      <c r="M27" s="24"/>
      <c r="V27" s="30"/>
    </row>
    <row r="28" spans="1:22" ht="15" customHeight="1" x14ac:dyDescent="0.35">
      <c r="A28" s="51" t="s">
        <v>56</v>
      </c>
      <c r="B28" s="51" t="s">
        <v>57</v>
      </c>
      <c r="C28" s="52">
        <v>20847</v>
      </c>
      <c r="D28" s="52">
        <v>476250</v>
      </c>
      <c r="E28" s="53">
        <v>0.94776226795222329</v>
      </c>
      <c r="F28" s="53">
        <v>2.8781119585551879E-2</v>
      </c>
      <c r="G28" s="52">
        <v>17582</v>
      </c>
      <c r="H28" s="52">
        <v>2176</v>
      </c>
      <c r="I28" s="52">
        <v>381</v>
      </c>
      <c r="J28" s="52">
        <v>264</v>
      </c>
      <c r="K28" s="52">
        <v>336</v>
      </c>
      <c r="L28" s="52">
        <v>108</v>
      </c>
      <c r="M28" s="24"/>
    </row>
    <row r="29" spans="1:22" ht="15" customHeight="1" x14ac:dyDescent="0.35">
      <c r="A29" s="51" t="s">
        <v>58</v>
      </c>
      <c r="B29" s="51" t="s">
        <v>59</v>
      </c>
      <c r="C29" s="52">
        <v>1189</v>
      </c>
      <c r="D29" s="52">
        <v>237719</v>
      </c>
      <c r="E29" s="53">
        <v>0.97729184188393603</v>
      </c>
      <c r="F29" s="53">
        <v>1.2615643397813289E-2</v>
      </c>
      <c r="G29" s="52">
        <v>1069</v>
      </c>
      <c r="H29" s="52">
        <v>93</v>
      </c>
      <c r="I29" s="52">
        <v>12</v>
      </c>
      <c r="J29" s="52">
        <v>4</v>
      </c>
      <c r="K29" s="52">
        <v>11</v>
      </c>
      <c r="L29" s="52">
        <v>0</v>
      </c>
    </row>
    <row r="30" spans="1:22" ht="15" customHeight="1" x14ac:dyDescent="0.35">
      <c r="A30" s="51" t="s">
        <v>60</v>
      </c>
      <c r="B30" s="51" t="s">
        <v>61</v>
      </c>
      <c r="C30" s="52">
        <v>4610</v>
      </c>
      <c r="D30" s="52">
        <v>119732</v>
      </c>
      <c r="E30" s="53">
        <v>0.94577006507592187</v>
      </c>
      <c r="F30" s="53">
        <v>2.9718004338394794E-2</v>
      </c>
      <c r="G30" s="52">
        <v>3953</v>
      </c>
      <c r="H30" s="52">
        <v>407</v>
      </c>
      <c r="I30" s="52">
        <v>94</v>
      </c>
      <c r="J30" s="52">
        <v>73</v>
      </c>
      <c r="K30" s="52">
        <v>64</v>
      </c>
      <c r="L30" s="52">
        <v>19</v>
      </c>
    </row>
    <row r="31" spans="1:22" ht="15" customHeight="1" x14ac:dyDescent="0.35">
      <c r="A31" s="51" t="s">
        <v>62</v>
      </c>
      <c r="B31" s="51" t="s">
        <v>63</v>
      </c>
      <c r="C31" s="52">
        <v>4433</v>
      </c>
      <c r="D31" s="52">
        <v>77991</v>
      </c>
      <c r="E31" s="53">
        <v>0.94721407624633436</v>
      </c>
      <c r="F31" s="53">
        <v>3.1355741033160391E-2</v>
      </c>
      <c r="G31" s="52">
        <v>3752</v>
      </c>
      <c r="H31" s="52">
        <v>447</v>
      </c>
      <c r="I31" s="52">
        <v>83</v>
      </c>
      <c r="J31" s="52">
        <v>56</v>
      </c>
      <c r="K31" s="52">
        <v>83</v>
      </c>
      <c r="L31" s="52">
        <v>12</v>
      </c>
    </row>
    <row r="32" spans="1:22" ht="15" customHeight="1" x14ac:dyDescent="0.35">
      <c r="A32" s="51" t="s">
        <v>64</v>
      </c>
      <c r="B32" s="51" t="s">
        <v>65</v>
      </c>
      <c r="C32" s="52">
        <v>6202</v>
      </c>
      <c r="D32" s="52">
        <v>70518</v>
      </c>
      <c r="E32" s="53">
        <v>0.94937117059013221</v>
      </c>
      <c r="F32" s="53">
        <v>2.5475653015156401E-2</v>
      </c>
      <c r="G32" s="52">
        <v>5201</v>
      </c>
      <c r="H32" s="52">
        <v>687</v>
      </c>
      <c r="I32" s="52">
        <v>148</v>
      </c>
      <c r="J32" s="52">
        <v>86</v>
      </c>
      <c r="K32" s="52">
        <v>72</v>
      </c>
      <c r="L32" s="52">
        <v>8</v>
      </c>
    </row>
    <row r="33" spans="1:22" ht="15" customHeight="1" x14ac:dyDescent="0.35">
      <c r="A33" s="51" t="s">
        <v>66</v>
      </c>
      <c r="B33" s="51" t="s">
        <v>67</v>
      </c>
      <c r="C33" s="52">
        <v>7249</v>
      </c>
      <c r="D33" s="52">
        <v>226681</v>
      </c>
      <c r="E33" s="53">
        <v>0.93985377293419781</v>
      </c>
      <c r="F33" s="53">
        <v>3.0349013657056147E-2</v>
      </c>
      <c r="G33" s="52">
        <v>5982</v>
      </c>
      <c r="H33" s="52">
        <v>831</v>
      </c>
      <c r="I33" s="52">
        <v>187</v>
      </c>
      <c r="J33" s="52">
        <v>116</v>
      </c>
      <c r="K33" s="52">
        <v>104</v>
      </c>
      <c r="L33" s="52">
        <v>29</v>
      </c>
    </row>
    <row r="34" spans="1:22" ht="15" customHeight="1" x14ac:dyDescent="0.35">
      <c r="A34" s="51" t="s">
        <v>68</v>
      </c>
      <c r="B34" s="51" t="s">
        <v>69</v>
      </c>
      <c r="C34" s="52">
        <v>2857</v>
      </c>
      <c r="D34" s="52">
        <v>62864</v>
      </c>
      <c r="E34" s="53">
        <v>0.95169758487924394</v>
      </c>
      <c r="F34" s="53">
        <v>2.24011200560028E-2</v>
      </c>
      <c r="G34" s="52">
        <v>2496</v>
      </c>
      <c r="H34" s="52">
        <v>223</v>
      </c>
      <c r="I34" s="52">
        <v>71</v>
      </c>
      <c r="J34" s="52">
        <v>38</v>
      </c>
      <c r="K34" s="52">
        <v>26</v>
      </c>
      <c r="L34" s="52">
        <v>3</v>
      </c>
    </row>
    <row r="35" spans="1:22" ht="15" customHeight="1" x14ac:dyDescent="0.35">
      <c r="A35" s="51" t="s">
        <v>70</v>
      </c>
      <c r="B35" s="51" t="s">
        <v>71</v>
      </c>
      <c r="C35" s="52">
        <v>5330</v>
      </c>
      <c r="D35" s="52">
        <v>151006</v>
      </c>
      <c r="E35" s="53">
        <v>0.95853658536585362</v>
      </c>
      <c r="F35" s="53">
        <v>2.4015009380863039E-2</v>
      </c>
      <c r="G35" s="52">
        <v>4648</v>
      </c>
      <c r="H35" s="52">
        <v>461</v>
      </c>
      <c r="I35" s="52">
        <v>80</v>
      </c>
      <c r="J35" s="52">
        <v>56</v>
      </c>
      <c r="K35" s="52">
        <v>72</v>
      </c>
      <c r="L35" s="52">
        <v>13</v>
      </c>
    </row>
    <row r="36" spans="1:22" ht="15" customHeight="1" x14ac:dyDescent="0.35">
      <c r="A36" s="51" t="s">
        <v>72</v>
      </c>
      <c r="B36" s="51" t="s">
        <v>73</v>
      </c>
      <c r="C36" s="52">
        <v>71</v>
      </c>
      <c r="D36" s="52">
        <v>49223</v>
      </c>
      <c r="E36" s="53">
        <v>0.971830985915493</v>
      </c>
      <c r="F36" s="53">
        <v>2.8169014084507043E-2</v>
      </c>
      <c r="G36" s="52">
        <v>65</v>
      </c>
      <c r="H36" s="52">
        <v>4</v>
      </c>
      <c r="I36" s="52">
        <v>0</v>
      </c>
      <c r="J36" s="52">
        <v>1</v>
      </c>
      <c r="K36" s="52">
        <v>1</v>
      </c>
      <c r="L36" s="52">
        <v>0</v>
      </c>
    </row>
    <row r="37" spans="1:22" ht="15" customHeight="1" x14ac:dyDescent="0.35">
      <c r="A37" s="51" t="s">
        <v>74</v>
      </c>
      <c r="B37" s="51" t="s">
        <v>75</v>
      </c>
      <c r="C37" s="52">
        <v>7711</v>
      </c>
      <c r="D37" s="52">
        <v>271492</v>
      </c>
      <c r="E37" s="53">
        <v>0.92076254701076388</v>
      </c>
      <c r="F37" s="53">
        <v>3.6052392685773572E-2</v>
      </c>
      <c r="G37" s="52">
        <v>6167</v>
      </c>
      <c r="H37" s="52">
        <v>933</v>
      </c>
      <c r="I37" s="52">
        <v>208</v>
      </c>
      <c r="J37" s="52">
        <v>126</v>
      </c>
      <c r="K37" s="52">
        <v>152</v>
      </c>
      <c r="L37" s="52">
        <v>125</v>
      </c>
    </row>
    <row r="38" spans="1:22" ht="15" customHeight="1" x14ac:dyDescent="0.35">
      <c r="A38" s="51" t="s">
        <v>76</v>
      </c>
      <c r="B38" s="51" t="s">
        <v>77</v>
      </c>
      <c r="C38" s="52">
        <v>10024</v>
      </c>
      <c r="D38" s="52">
        <v>135502</v>
      </c>
      <c r="E38" s="53">
        <v>0.93655227454110135</v>
      </c>
      <c r="F38" s="53">
        <v>2.9030327214684758E-2</v>
      </c>
      <c r="G38" s="52">
        <v>7953</v>
      </c>
      <c r="H38" s="52">
        <v>1435</v>
      </c>
      <c r="I38" s="52">
        <v>255</v>
      </c>
      <c r="J38" s="52">
        <v>144</v>
      </c>
      <c r="K38" s="52">
        <v>147</v>
      </c>
      <c r="L38" s="52">
        <v>90</v>
      </c>
      <c r="U38" s="30"/>
      <c r="V38" s="30"/>
    </row>
    <row r="39" spans="1:22" ht="15" customHeight="1" x14ac:dyDescent="0.35">
      <c r="A39" s="51" t="s">
        <v>78</v>
      </c>
      <c r="B39" s="51" t="s">
        <v>79</v>
      </c>
      <c r="C39" s="52">
        <v>3886</v>
      </c>
      <c r="D39" s="52">
        <v>78229</v>
      </c>
      <c r="E39" s="53">
        <v>0.9513638703036541</v>
      </c>
      <c r="F39" s="53">
        <v>2.2902727740607309E-2</v>
      </c>
      <c r="G39" s="52">
        <v>3166</v>
      </c>
      <c r="H39" s="52">
        <v>531</v>
      </c>
      <c r="I39" s="52">
        <v>94</v>
      </c>
      <c r="J39" s="52">
        <v>43</v>
      </c>
      <c r="K39" s="52">
        <v>46</v>
      </c>
      <c r="L39" s="52">
        <v>6</v>
      </c>
      <c r="N39" s="30"/>
      <c r="O39" s="30"/>
      <c r="P39" s="30"/>
      <c r="Q39" s="30"/>
      <c r="R39" s="30"/>
      <c r="S39" s="30"/>
      <c r="T39" s="30"/>
    </row>
    <row r="40" spans="1:22" ht="15" customHeight="1" x14ac:dyDescent="0.35">
      <c r="A40" s="51" t="s">
        <v>80</v>
      </c>
      <c r="B40" s="51" t="s">
        <v>81</v>
      </c>
      <c r="C40" s="52">
        <v>12039</v>
      </c>
      <c r="D40" s="52">
        <v>269676</v>
      </c>
      <c r="E40" s="53">
        <v>0.9348783121521721</v>
      </c>
      <c r="F40" s="53">
        <v>4.418971675388321E-2</v>
      </c>
      <c r="G40" s="52">
        <v>10118</v>
      </c>
      <c r="H40" s="52">
        <v>1137</v>
      </c>
      <c r="I40" s="52">
        <v>225</v>
      </c>
      <c r="J40" s="52">
        <v>167</v>
      </c>
      <c r="K40" s="52">
        <v>365</v>
      </c>
      <c r="L40" s="52">
        <v>27</v>
      </c>
    </row>
    <row r="41" spans="1:22" ht="15" customHeight="1" x14ac:dyDescent="0.35">
      <c r="A41" s="51" t="s">
        <v>82</v>
      </c>
      <c r="B41" s="51" t="s">
        <v>83</v>
      </c>
      <c r="C41" s="52">
        <v>10601</v>
      </c>
      <c r="D41" s="52">
        <v>278776</v>
      </c>
      <c r="E41" s="53">
        <v>0.93689274596736161</v>
      </c>
      <c r="F41" s="53">
        <v>2.9148193566644658E-2</v>
      </c>
      <c r="G41" s="52">
        <v>8861</v>
      </c>
      <c r="H41" s="52">
        <v>1071</v>
      </c>
      <c r="I41" s="52">
        <v>229</v>
      </c>
      <c r="J41" s="52">
        <v>136</v>
      </c>
      <c r="K41" s="52">
        <v>173</v>
      </c>
      <c r="L41" s="52">
        <v>131</v>
      </c>
    </row>
    <row r="42" spans="1:22" ht="15" customHeight="1" x14ac:dyDescent="0.35">
      <c r="A42" s="51" t="s">
        <v>84</v>
      </c>
      <c r="B42" s="51" t="s">
        <v>85</v>
      </c>
      <c r="C42" s="52">
        <v>7521</v>
      </c>
      <c r="D42" s="52">
        <v>174458</v>
      </c>
      <c r="E42" s="53">
        <v>0.94442228427070873</v>
      </c>
      <c r="F42" s="53">
        <v>2.9251429331205957E-2</v>
      </c>
      <c r="G42" s="52">
        <v>6269</v>
      </c>
      <c r="H42" s="52">
        <v>834</v>
      </c>
      <c r="I42" s="52">
        <v>176</v>
      </c>
      <c r="J42" s="52">
        <v>110</v>
      </c>
      <c r="K42" s="52">
        <v>110</v>
      </c>
      <c r="L42" s="52">
        <v>22</v>
      </c>
    </row>
    <row r="43" spans="1:22" ht="15" customHeight="1" x14ac:dyDescent="0.35">
      <c r="A43" s="51" t="s">
        <v>86</v>
      </c>
      <c r="B43" s="51" t="s">
        <v>87</v>
      </c>
      <c r="C43" s="52">
        <v>25832</v>
      </c>
      <c r="D43" s="52">
        <v>445599</v>
      </c>
      <c r="E43" s="53">
        <v>0.94549396097863114</v>
      </c>
      <c r="F43" s="53">
        <v>3.0001548467017653E-2</v>
      </c>
      <c r="G43" s="52">
        <v>22185</v>
      </c>
      <c r="H43" s="52">
        <v>2239</v>
      </c>
      <c r="I43" s="52">
        <v>521</v>
      </c>
      <c r="J43" s="52">
        <v>356</v>
      </c>
      <c r="K43" s="52">
        <v>419</v>
      </c>
      <c r="L43" s="52">
        <v>112</v>
      </c>
    </row>
    <row r="44" spans="1:22" ht="15" customHeight="1" x14ac:dyDescent="0.35">
      <c r="A44" s="51" t="s">
        <v>88</v>
      </c>
      <c r="B44" s="51" t="s">
        <v>89</v>
      </c>
      <c r="C44" s="52">
        <v>17512</v>
      </c>
      <c r="D44" s="52">
        <v>253870</v>
      </c>
      <c r="E44" s="53">
        <v>0.93832800365463687</v>
      </c>
      <c r="F44" s="53">
        <v>2.9979442667884878E-2</v>
      </c>
      <c r="G44" s="52">
        <v>14609</v>
      </c>
      <c r="H44" s="52">
        <v>1823</v>
      </c>
      <c r="I44" s="52">
        <v>474</v>
      </c>
      <c r="J44" s="52">
        <v>252</v>
      </c>
      <c r="K44" s="52">
        <v>273</v>
      </c>
      <c r="L44" s="52">
        <v>81</v>
      </c>
    </row>
    <row r="45" spans="1:22" ht="15" customHeight="1" x14ac:dyDescent="0.35">
      <c r="A45" s="51" t="s">
        <v>90</v>
      </c>
      <c r="B45" s="51" t="s">
        <v>91</v>
      </c>
      <c r="C45" s="52">
        <v>20115</v>
      </c>
      <c r="D45" s="52">
        <v>416065</v>
      </c>
      <c r="E45" s="53">
        <v>0.94789957742977882</v>
      </c>
      <c r="F45" s="53">
        <v>2.2918220233656476E-2</v>
      </c>
      <c r="G45" s="52">
        <v>16259</v>
      </c>
      <c r="H45" s="52">
        <v>2808</v>
      </c>
      <c r="I45" s="52">
        <v>532</v>
      </c>
      <c r="J45" s="52">
        <v>225</v>
      </c>
      <c r="K45" s="52">
        <v>236</v>
      </c>
      <c r="L45" s="52">
        <v>55</v>
      </c>
    </row>
    <row r="46" spans="1:22" ht="15" customHeight="1" x14ac:dyDescent="0.35">
      <c r="A46" s="51" t="s">
        <v>92</v>
      </c>
      <c r="B46" s="51" t="s">
        <v>93</v>
      </c>
      <c r="C46" s="52">
        <v>20022</v>
      </c>
      <c r="D46" s="52">
        <v>424464</v>
      </c>
      <c r="E46" s="53">
        <v>0.94501048846269109</v>
      </c>
      <c r="F46" s="53">
        <v>2.8668464688842273E-2</v>
      </c>
      <c r="G46" s="52">
        <v>16797</v>
      </c>
      <c r="H46" s="52">
        <v>2124</v>
      </c>
      <c r="I46" s="52">
        <v>408</v>
      </c>
      <c r="J46" s="52">
        <v>217</v>
      </c>
      <c r="K46" s="52">
        <v>357</v>
      </c>
      <c r="L46" s="52">
        <v>119</v>
      </c>
    </row>
    <row r="47" spans="1:22" ht="15" customHeight="1" x14ac:dyDescent="0.35">
      <c r="A47" s="51" t="s">
        <v>94</v>
      </c>
      <c r="B47" s="51" t="s">
        <v>95</v>
      </c>
      <c r="C47" s="52">
        <v>8294</v>
      </c>
      <c r="D47" s="52">
        <v>155630</v>
      </c>
      <c r="E47" s="53">
        <v>0.95707740535326746</v>
      </c>
      <c r="F47" s="53">
        <v>2.1943573667711599E-2</v>
      </c>
      <c r="G47" s="52">
        <v>7055</v>
      </c>
      <c r="H47" s="52">
        <v>883</v>
      </c>
      <c r="I47" s="52">
        <v>161</v>
      </c>
      <c r="J47" s="52">
        <v>90</v>
      </c>
      <c r="K47" s="52">
        <v>92</v>
      </c>
      <c r="L47" s="52">
        <v>13</v>
      </c>
    </row>
    <row r="48" spans="1:22" ht="15" customHeight="1" x14ac:dyDescent="0.35">
      <c r="A48" s="51" t="s">
        <v>96</v>
      </c>
      <c r="B48" s="51" t="s">
        <v>97</v>
      </c>
      <c r="C48" s="52">
        <v>48108</v>
      </c>
      <c r="D48" s="52">
        <v>834995</v>
      </c>
      <c r="E48" s="53">
        <v>0.9371206452149331</v>
      </c>
      <c r="F48" s="53">
        <v>3.1699509437099857E-2</v>
      </c>
      <c r="G48" s="52">
        <v>38328</v>
      </c>
      <c r="H48" s="52">
        <v>6755</v>
      </c>
      <c r="I48" s="52">
        <v>1376</v>
      </c>
      <c r="J48" s="52">
        <v>714</v>
      </c>
      <c r="K48" s="52">
        <v>811</v>
      </c>
      <c r="L48" s="52">
        <v>124</v>
      </c>
    </row>
    <row r="49" spans="1:12" ht="15" customHeight="1" x14ac:dyDescent="0.35">
      <c r="A49" s="54" t="s">
        <v>98</v>
      </c>
      <c r="B49" s="54" t="s">
        <v>99</v>
      </c>
      <c r="C49" s="55">
        <v>38102</v>
      </c>
      <c r="D49" s="55">
        <v>236465</v>
      </c>
      <c r="E49" s="56">
        <v>0.96685213374626</v>
      </c>
      <c r="F49" s="56">
        <v>1.5537242139520235E-2</v>
      </c>
      <c r="G49" s="55">
        <v>33208</v>
      </c>
      <c r="H49" s="55">
        <v>3631</v>
      </c>
      <c r="I49" s="55">
        <v>595</v>
      </c>
      <c r="J49" s="55">
        <v>324</v>
      </c>
      <c r="K49" s="55">
        <v>268</v>
      </c>
      <c r="L49" s="55">
        <v>76</v>
      </c>
    </row>
    <row r="50" spans="1:12" ht="15" customHeight="1" x14ac:dyDescent="0.35">
      <c r="A50" s="57"/>
      <c r="B50" s="57"/>
      <c r="C50" s="57"/>
      <c r="D50" s="57"/>
      <c r="E50" s="57"/>
      <c r="F50" s="57"/>
      <c r="G50" s="57"/>
      <c r="H50" s="57"/>
      <c r="I50" s="57"/>
      <c r="J50" s="57"/>
      <c r="K50" s="57"/>
      <c r="L50" s="57"/>
    </row>
    <row r="51" spans="1:12" ht="15" customHeight="1" x14ac:dyDescent="0.35">
      <c r="A51" s="57"/>
      <c r="B51" s="57"/>
      <c r="C51" s="57"/>
      <c r="D51" s="57"/>
      <c r="E51" s="57"/>
      <c r="F51" s="57"/>
      <c r="G51" s="57"/>
      <c r="H51" s="57"/>
      <c r="I51" s="57"/>
      <c r="J51" s="57"/>
      <c r="K51" s="57"/>
      <c r="L51" s="57"/>
    </row>
    <row r="52" spans="1:12" ht="15" customHeight="1" x14ac:dyDescent="0.35">
      <c r="A52" s="57"/>
      <c r="B52" s="57"/>
      <c r="C52" s="57"/>
      <c r="D52" s="57"/>
      <c r="E52" s="57"/>
      <c r="F52" s="57"/>
      <c r="G52" s="57"/>
      <c r="H52" s="57"/>
      <c r="I52" s="57"/>
      <c r="J52" s="57"/>
      <c r="K52" s="57"/>
      <c r="L52" s="57"/>
    </row>
    <row r="53" spans="1:12" ht="15" customHeight="1" x14ac:dyDescent="0.35">
      <c r="A53" s="57"/>
      <c r="B53" s="57"/>
      <c r="C53" s="57"/>
      <c r="D53" s="57"/>
      <c r="E53" s="57"/>
      <c r="F53" s="57"/>
      <c r="G53" s="57"/>
      <c r="H53" s="57"/>
      <c r="I53" s="57"/>
      <c r="J53" s="57"/>
      <c r="K53" s="57"/>
      <c r="L53" s="57"/>
    </row>
    <row r="54" spans="1:12" ht="15" customHeight="1" x14ac:dyDescent="0.35">
      <c r="A54" s="57"/>
      <c r="B54" s="57"/>
      <c r="C54" s="57"/>
      <c r="D54" s="57"/>
      <c r="E54" s="57"/>
      <c r="F54" s="57"/>
      <c r="G54" s="57"/>
      <c r="H54" s="57"/>
      <c r="I54" s="57"/>
      <c r="J54" s="57"/>
      <c r="K54" s="57"/>
      <c r="L54" s="57"/>
    </row>
    <row r="55" spans="1:12" ht="15" customHeight="1" x14ac:dyDescent="0.35">
      <c r="A55" s="57"/>
      <c r="B55" s="57"/>
      <c r="C55" s="57"/>
      <c r="D55" s="57"/>
      <c r="E55" s="57"/>
      <c r="F55" s="57"/>
      <c r="G55" s="57"/>
      <c r="H55" s="57"/>
      <c r="I55" s="57"/>
      <c r="J55" s="57"/>
      <c r="K55" s="57"/>
      <c r="L55" s="57"/>
    </row>
    <row r="56" spans="1:12" ht="15" customHeight="1" x14ac:dyDescent="0.35"/>
    <row r="57" spans="1:12" ht="15" customHeight="1" x14ac:dyDescent="0.35"/>
  </sheetData>
  <mergeCells count="9">
    <mergeCell ref="F8:F9"/>
    <mergeCell ref="G8:L8"/>
    <mergeCell ref="B5:B6"/>
    <mergeCell ref="E5:E6"/>
    <mergeCell ref="A8:A9"/>
    <mergeCell ref="B8:B9"/>
    <mergeCell ref="C8:C9"/>
    <mergeCell ref="D8:D9"/>
    <mergeCell ref="E8:E9"/>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Drop Down Sort">
              <controlPr defaultSize="0" autoLine="0" autoPict="0">
                <anchor>
                  <from>
                    <xdr:col>1</xdr:col>
                    <xdr:colOff>1403350</xdr:colOff>
                    <xdr:row>4</xdr:row>
                    <xdr:rowOff>69850</xdr:rowOff>
                  </from>
                  <to>
                    <xdr:col>2</xdr:col>
                    <xdr:colOff>609600</xdr:colOff>
                    <xdr:row>5</xdr:row>
                    <xdr:rowOff>0</xdr:rowOff>
                  </to>
                </anchor>
              </controlPr>
            </control>
          </mc:Choice>
        </mc:AlternateContent>
        <mc:AlternateContent xmlns:mc="http://schemas.openxmlformats.org/markup-compatibility/2006">
          <mc:Choice Requires="x14">
            <control shapeId="3074" r:id="rId5" name="Region code">
              <controlPr defaultSize="0" autoLine="0" autoPict="0" macro="[0]!FilterListsRegionCode">
                <anchor>
                  <from>
                    <xdr:col>5</xdr:col>
                    <xdr:colOff>806450</xdr:colOff>
                    <xdr:row>4</xdr:row>
                    <xdr:rowOff>69850</xdr:rowOff>
                  </from>
                  <to>
                    <xdr:col>6</xdr:col>
                    <xdr:colOff>222250</xdr:colOff>
                    <xdr:row>4</xdr:row>
                    <xdr:rowOff>298450</xdr:rowOff>
                  </to>
                </anchor>
              </controlPr>
            </control>
          </mc:Choice>
        </mc:AlternateContent>
        <mc:AlternateContent xmlns:mc="http://schemas.openxmlformats.org/markup-compatibility/2006">
          <mc:Choice Requires="x14">
            <control shapeId="3075" r:id="rId6" name="Reset">
              <controlPr defaultSize="0" autoFill="0" autoPict="0" macro="[0]!Reset">
                <anchor>
                  <from>
                    <xdr:col>9</xdr:col>
                    <xdr:colOff>31750</xdr:colOff>
                    <xdr:row>5</xdr:row>
                    <xdr:rowOff>31750</xdr:rowOff>
                  </from>
                  <to>
                    <xdr:col>9</xdr:col>
                    <xdr:colOff>768350</xdr:colOff>
                    <xdr:row>5</xdr:row>
                    <xdr:rowOff>260350</xdr:rowOff>
                  </to>
                </anchor>
              </controlPr>
            </control>
          </mc:Choice>
        </mc:AlternateContent>
        <mc:AlternateContent xmlns:mc="http://schemas.openxmlformats.org/markup-compatibility/2006">
          <mc:Choice Requires="x14">
            <control shapeId="3076" r:id="rId7" name="sort">
              <controlPr defaultSize="0" autoFill="0" autoPict="0" macro="[0]!_xludf.Sort">
                <anchor>
                  <from>
                    <xdr:col>3</xdr:col>
                    <xdr:colOff>107950</xdr:colOff>
                    <xdr:row>4</xdr:row>
                    <xdr:rowOff>184150</xdr:rowOff>
                  </from>
                  <to>
                    <xdr:col>4</xdr:col>
                    <xdr:colOff>31750</xdr:colOff>
                    <xdr:row>5</xdr:row>
                    <xdr:rowOff>146050</xdr:rowOff>
                  </to>
                </anchor>
              </controlPr>
            </control>
          </mc:Choice>
        </mc:AlternateContent>
        <mc:AlternateContent xmlns:mc="http://schemas.openxmlformats.org/markup-compatibility/2006">
          <mc:Choice Requires="x14">
            <control shapeId="3077" r:id="rId8" name="Filter">
              <controlPr defaultSize="0" autoFill="0" autoPict="0" macro="[0]!_xludf.Filter">
                <anchor>
                  <from>
                    <xdr:col>9</xdr:col>
                    <xdr:colOff>31750</xdr:colOff>
                    <xdr:row>4</xdr:row>
                    <xdr:rowOff>44450</xdr:rowOff>
                  </from>
                  <to>
                    <xdr:col>9</xdr:col>
                    <xdr:colOff>768350</xdr:colOff>
                    <xdr:row>4</xdr:row>
                    <xdr:rowOff>298450</xdr:rowOff>
                  </to>
                </anchor>
              </controlPr>
            </control>
          </mc:Choice>
        </mc:AlternateContent>
        <mc:AlternateContent xmlns:mc="http://schemas.openxmlformats.org/markup-compatibility/2006">
          <mc:Choice Requires="x14">
            <control shapeId="3078" r:id="rId9" name="Low">
              <controlPr defaultSize="0" autoFill="0" autoLine="0" autoPict="0">
                <anchor>
                  <from>
                    <xdr:col>1</xdr:col>
                    <xdr:colOff>1174750</xdr:colOff>
                    <xdr:row>4</xdr:row>
                    <xdr:rowOff>298450</xdr:rowOff>
                  </from>
                  <to>
                    <xdr:col>1</xdr:col>
                    <xdr:colOff>2254250</xdr:colOff>
                    <xdr:row>6</xdr:row>
                    <xdr:rowOff>0</xdr:rowOff>
                  </to>
                </anchor>
              </controlPr>
            </control>
          </mc:Choice>
        </mc:AlternateContent>
        <mc:AlternateContent xmlns:mc="http://schemas.openxmlformats.org/markup-compatibility/2006">
          <mc:Choice Requires="x14">
            <control shapeId="3079" r:id="rId10" name="High">
              <controlPr defaultSize="0" autoFill="0" autoLine="0" autoPict="0">
                <anchor>
                  <from>
                    <xdr:col>1</xdr:col>
                    <xdr:colOff>2393950</xdr:colOff>
                    <xdr:row>5</xdr:row>
                    <xdr:rowOff>0</xdr:rowOff>
                  </from>
                  <to>
                    <xdr:col>2</xdr:col>
                    <xdr:colOff>641350</xdr:colOff>
                    <xdr:row>5</xdr:row>
                    <xdr:rowOff>298450</xdr:rowOff>
                  </to>
                </anchor>
              </controlPr>
            </control>
          </mc:Choice>
        </mc:AlternateContent>
        <mc:AlternateContent xmlns:mc="http://schemas.openxmlformats.org/markup-compatibility/2006">
          <mc:Choice Requires="x14">
            <control shapeId="3080" r:id="rId11" name="Region name">
              <controlPr defaultSize="0" autoLine="0" autoPict="0" macro="[0]!FilterListsRegionName">
                <anchor>
                  <from>
                    <xdr:col>6</xdr:col>
                    <xdr:colOff>266700</xdr:colOff>
                    <xdr:row>4</xdr:row>
                    <xdr:rowOff>69850</xdr:rowOff>
                  </from>
                  <to>
                    <xdr:col>8</xdr:col>
                    <xdr:colOff>876300</xdr:colOff>
                    <xdr:row>4</xdr:row>
                    <xdr:rowOff>298450</xdr:rowOff>
                  </to>
                </anchor>
              </controlPr>
            </control>
          </mc:Choice>
        </mc:AlternateContent>
        <mc:AlternateContent xmlns:mc="http://schemas.openxmlformats.org/markup-compatibility/2006">
          <mc:Choice Requires="x14">
            <control shapeId="3081" r:id="rId12" name="Region">
              <controlPr defaultSize="0" autoFill="0" autoPict="0" macro="[0]!Region">
                <anchor>
                  <from>
                    <xdr:col>5</xdr:col>
                    <xdr:colOff>457200</xdr:colOff>
                    <xdr:row>1</xdr:row>
                    <xdr:rowOff>69850</xdr:rowOff>
                  </from>
                  <to>
                    <xdr:col>6</xdr:col>
                    <xdr:colOff>831850</xdr:colOff>
                    <xdr:row>3</xdr:row>
                    <xdr:rowOff>0</xdr:rowOff>
                  </to>
                </anchor>
              </controlPr>
            </control>
          </mc:Choice>
        </mc:AlternateContent>
        <mc:AlternateContent xmlns:mc="http://schemas.openxmlformats.org/markup-compatibility/2006">
          <mc:Choice Requires="x14">
            <control shapeId="3082" r:id="rId13" name="Organisation">
              <controlPr defaultSize="0" autoFill="0" autoPict="0" macro="[0]!Organisation">
                <anchor>
                  <from>
                    <xdr:col>6</xdr:col>
                    <xdr:colOff>876300</xdr:colOff>
                    <xdr:row>1</xdr:row>
                    <xdr:rowOff>69850</xdr:rowOff>
                  </from>
                  <to>
                    <xdr:col>8</xdr:col>
                    <xdr:colOff>69850</xdr:colOff>
                    <xdr:row>3</xdr:row>
                    <xdr:rowOff>0</xdr:rowOff>
                  </to>
                </anchor>
              </controlPr>
            </control>
          </mc:Choice>
        </mc:AlternateContent>
        <mc:AlternateContent xmlns:mc="http://schemas.openxmlformats.org/markup-compatibility/2006">
          <mc:Choice Requires="x14">
            <control shapeId="3083" r:id="rId14" name="Notes">
              <controlPr defaultSize="0" autoFill="0" autoPict="0" macro="[0]!Notes">
                <anchor>
                  <from>
                    <xdr:col>1</xdr:col>
                    <xdr:colOff>501650</xdr:colOff>
                    <xdr:row>1</xdr:row>
                    <xdr:rowOff>69850</xdr:rowOff>
                  </from>
                  <to>
                    <xdr:col>1</xdr:col>
                    <xdr:colOff>1682750</xdr:colOff>
                    <xdr:row>3</xdr:row>
                    <xdr:rowOff>0</xdr:rowOff>
                  </to>
                </anchor>
              </controlPr>
            </control>
          </mc:Choice>
        </mc:AlternateContent>
        <mc:AlternateContent xmlns:mc="http://schemas.openxmlformats.org/markup-compatibility/2006">
          <mc:Choice Requires="x14">
            <control shapeId="3084" r:id="rId15" name="Summary">
              <controlPr defaultSize="0" autoFill="0" autoPict="0" macro="[0]!Summary">
                <anchor>
                  <from>
                    <xdr:col>1</xdr:col>
                    <xdr:colOff>2012950</xdr:colOff>
                    <xdr:row>1</xdr:row>
                    <xdr:rowOff>69850</xdr:rowOff>
                  </from>
                  <to>
                    <xdr:col>2</xdr:col>
                    <xdr:colOff>463550</xdr:colOff>
                    <xdr:row>3</xdr:row>
                    <xdr:rowOff>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9EE12D-CFDD-4A5F-864C-EC88B372E568}">
  <sheetPr codeName="Sheet23">
    <tabColor theme="3" tint="0.59999389629810485"/>
  </sheetPr>
  <dimension ref="A1:V266"/>
  <sheetViews>
    <sheetView workbookViewId="0"/>
  </sheetViews>
  <sheetFormatPr defaultColWidth="9.08984375" defaultRowHeight="14.5" x14ac:dyDescent="0.35"/>
  <cols>
    <col min="1" max="1" width="13.08984375" style="11" customWidth="1"/>
    <col min="2" max="2" width="9.453125" style="11" customWidth="1"/>
    <col min="3" max="3" width="46.453125" style="11" customWidth="1"/>
    <col min="4" max="5" width="12.54296875" style="11" customWidth="1"/>
    <col min="6" max="7" width="18.54296875" style="11" customWidth="1"/>
    <col min="8" max="8" width="19.54296875" style="11" customWidth="1"/>
    <col min="9" max="11" width="14.54296875" style="11" customWidth="1"/>
    <col min="12" max="12" width="22.08984375" style="11" customWidth="1"/>
    <col min="13" max="14" width="17" style="11" customWidth="1"/>
    <col min="15" max="15" width="25.453125" style="11" customWidth="1"/>
    <col min="16" max="17" width="25" style="11" customWidth="1"/>
    <col min="18" max="18" width="22.54296875" style="11" customWidth="1"/>
    <col min="19" max="19" width="20.54296875" style="11" customWidth="1"/>
    <col min="20" max="20" width="13.54296875" style="11" customWidth="1"/>
    <col min="21" max="21" width="15.90625" style="11" customWidth="1"/>
    <col min="22" max="22" width="9.08984375" style="24"/>
    <col min="23" max="16384" width="9.08984375" style="30"/>
  </cols>
  <sheetData>
    <row r="1" spans="1:22" s="24" customFormat="1" ht="6" customHeight="1" x14ac:dyDescent="0.35">
      <c r="G1" s="9"/>
      <c r="H1" s="9"/>
    </row>
    <row r="2" spans="1:22" s="24" customFormat="1" ht="9" customHeight="1" x14ac:dyDescent="0.35">
      <c r="G2" s="9"/>
      <c r="H2" s="9"/>
    </row>
    <row r="3" spans="1:22" s="24" customFormat="1" ht="17.25" customHeight="1" x14ac:dyDescent="0.35">
      <c r="B3" s="25"/>
      <c r="C3" s="25"/>
      <c r="D3" s="25"/>
      <c r="G3" s="9"/>
      <c r="H3" s="27"/>
      <c r="I3" s="9"/>
    </row>
    <row r="4" spans="1:22" s="24" customFormat="1" ht="5.25" customHeight="1" x14ac:dyDescent="0.35">
      <c r="G4" s="9"/>
      <c r="H4" s="9"/>
    </row>
    <row r="5" spans="1:22" s="24" customFormat="1" ht="24" customHeight="1" x14ac:dyDescent="0.35">
      <c r="B5" s="88"/>
      <c r="C5" s="88"/>
      <c r="D5" s="58"/>
      <c r="E5" s="58"/>
      <c r="G5" s="28"/>
      <c r="H5" s="9" t="s">
        <v>100</v>
      </c>
    </row>
    <row r="6" spans="1:22" ht="24" customHeight="1" x14ac:dyDescent="0.35">
      <c r="A6" s="24"/>
      <c r="B6" s="88"/>
      <c r="C6" s="88"/>
      <c r="D6" s="58"/>
      <c r="E6" s="58"/>
      <c r="G6" s="28"/>
      <c r="H6" s="9" t="s">
        <v>100</v>
      </c>
      <c r="I6" s="24"/>
      <c r="J6" s="24"/>
      <c r="K6" s="24"/>
      <c r="L6" s="24"/>
      <c r="M6" s="24"/>
      <c r="N6" s="24"/>
      <c r="O6" s="24"/>
      <c r="P6" s="24"/>
      <c r="Q6" s="24"/>
      <c r="R6" s="24"/>
      <c r="S6" s="24"/>
      <c r="T6" s="24"/>
      <c r="U6" s="24"/>
    </row>
    <row r="7" spans="1:22" s="24" customFormat="1" ht="12.75" customHeight="1" x14ac:dyDescent="0.35">
      <c r="A7" s="31"/>
      <c r="B7" s="31"/>
      <c r="C7" s="31"/>
      <c r="D7" s="31"/>
      <c r="E7" s="31"/>
      <c r="F7" s="31"/>
      <c r="G7" s="32"/>
      <c r="H7" s="32"/>
      <c r="I7" s="31"/>
      <c r="J7" s="31"/>
      <c r="K7" s="31"/>
      <c r="L7" s="31"/>
      <c r="M7" s="31"/>
      <c r="N7" s="87" t="s">
        <v>101</v>
      </c>
      <c r="O7" s="87"/>
      <c r="P7" s="87"/>
      <c r="Q7" s="87"/>
      <c r="R7" s="87"/>
      <c r="S7" s="87"/>
      <c r="T7" s="87"/>
      <c r="U7" s="87"/>
    </row>
    <row r="8" spans="1:22" s="24" customFormat="1" ht="15.75" customHeight="1" x14ac:dyDescent="0.35">
      <c r="A8" s="90" t="s">
        <v>11</v>
      </c>
      <c r="B8" s="90" t="s">
        <v>102</v>
      </c>
      <c r="C8" s="95" t="s">
        <v>103</v>
      </c>
      <c r="D8" s="90" t="s">
        <v>13</v>
      </c>
      <c r="E8" s="90" t="s">
        <v>14</v>
      </c>
      <c r="F8" s="85" t="s">
        <v>6</v>
      </c>
      <c r="G8" s="85" t="s">
        <v>7</v>
      </c>
      <c r="H8" s="91" t="s">
        <v>15</v>
      </c>
      <c r="I8" s="91"/>
      <c r="J8" s="91"/>
      <c r="K8" s="91"/>
      <c r="L8" s="91"/>
      <c r="M8" s="91"/>
      <c r="N8" s="92" t="s">
        <v>104</v>
      </c>
      <c r="O8" s="92" t="s">
        <v>105</v>
      </c>
      <c r="P8" s="92" t="s">
        <v>106</v>
      </c>
      <c r="Q8" s="92" t="s">
        <v>107</v>
      </c>
      <c r="R8" s="92" t="s">
        <v>108</v>
      </c>
      <c r="S8" s="92" t="s">
        <v>109</v>
      </c>
      <c r="T8" s="92" t="s">
        <v>110</v>
      </c>
      <c r="U8" s="93" t="s">
        <v>111</v>
      </c>
    </row>
    <row r="9" spans="1:22" s="24" customFormat="1" ht="26.4" customHeight="1" x14ac:dyDescent="0.35">
      <c r="A9" s="91"/>
      <c r="B9" s="91"/>
      <c r="C9" s="91"/>
      <c r="D9" s="91"/>
      <c r="E9" s="91"/>
      <c r="F9" s="86"/>
      <c r="G9" s="86"/>
      <c r="H9" s="33" t="s">
        <v>16</v>
      </c>
      <c r="I9" s="33" t="s">
        <v>17</v>
      </c>
      <c r="J9" s="33" t="s">
        <v>18</v>
      </c>
      <c r="K9" s="33" t="s">
        <v>19</v>
      </c>
      <c r="L9" s="33" t="s">
        <v>20</v>
      </c>
      <c r="M9" s="33" t="s">
        <v>21</v>
      </c>
      <c r="N9" s="92"/>
      <c r="O9" s="92"/>
      <c r="P9" s="92"/>
      <c r="Q9" s="92"/>
      <c r="R9" s="92"/>
      <c r="S9" s="92"/>
      <c r="T9" s="92"/>
      <c r="U9" s="94"/>
    </row>
    <row r="10" spans="1:22" x14ac:dyDescent="0.35">
      <c r="A10" s="34"/>
      <c r="B10" s="59"/>
      <c r="C10" s="35" t="s">
        <v>22</v>
      </c>
      <c r="D10" s="36">
        <v>443075</v>
      </c>
      <c r="E10" s="36">
        <v>8594329</v>
      </c>
      <c r="F10" s="60">
        <v>0.94070981210855953</v>
      </c>
      <c r="G10" s="60">
        <v>3.0455340517970997E-2</v>
      </c>
      <c r="H10" s="36">
        <v>364986</v>
      </c>
      <c r="I10" s="36">
        <v>51819</v>
      </c>
      <c r="J10" s="36">
        <v>10493</v>
      </c>
      <c r="K10" s="36">
        <v>6163</v>
      </c>
      <c r="L10" s="36">
        <v>7331</v>
      </c>
      <c r="M10" s="36">
        <v>2283</v>
      </c>
      <c r="N10" s="36">
        <v>280228</v>
      </c>
      <c r="O10" s="36">
        <v>13444</v>
      </c>
      <c r="P10" s="36">
        <v>3369</v>
      </c>
      <c r="Q10" s="36">
        <v>37756</v>
      </c>
      <c r="R10" s="36">
        <v>5562</v>
      </c>
      <c r="S10" s="36">
        <v>7216</v>
      </c>
      <c r="T10" s="36">
        <v>92841</v>
      </c>
      <c r="U10" s="36">
        <v>2659</v>
      </c>
      <c r="V10" s="30"/>
    </row>
    <row r="11" spans="1:22" ht="15" customHeight="1" x14ac:dyDescent="0.35">
      <c r="A11" s="38"/>
      <c r="B11" s="61"/>
      <c r="C11" s="39" t="s">
        <v>23</v>
      </c>
      <c r="D11" s="40">
        <v>404973</v>
      </c>
      <c r="E11" s="40">
        <v>8357864</v>
      </c>
      <c r="F11" s="62">
        <v>0.93825020433460993</v>
      </c>
      <c r="G11" s="62">
        <v>3.1858914051060193E-2</v>
      </c>
      <c r="H11" s="40">
        <v>331778</v>
      </c>
      <c r="I11" s="40">
        <v>48188</v>
      </c>
      <c r="J11" s="40">
        <v>9898</v>
      </c>
      <c r="K11" s="40">
        <v>5839</v>
      </c>
      <c r="L11" s="40">
        <v>7063</v>
      </c>
      <c r="M11" s="40">
        <v>2207</v>
      </c>
      <c r="N11" s="40">
        <v>279504</v>
      </c>
      <c r="O11" s="40">
        <v>12721</v>
      </c>
      <c r="P11" s="40">
        <v>1050</v>
      </c>
      <c r="Q11" s="40">
        <v>32747</v>
      </c>
      <c r="R11" s="40">
        <v>5366</v>
      </c>
      <c r="S11" s="40">
        <v>7145</v>
      </c>
      <c r="T11" s="40">
        <v>65804</v>
      </c>
      <c r="U11" s="40">
        <v>636</v>
      </c>
      <c r="V11" s="30"/>
    </row>
    <row r="12" spans="1:22" s="47" customFormat="1" ht="15" customHeight="1" thickBot="1" x14ac:dyDescent="0.4">
      <c r="A12" s="42"/>
      <c r="B12" s="63"/>
      <c r="C12" s="43" t="s">
        <v>24</v>
      </c>
      <c r="D12" s="44">
        <f>SUBTOTAL(9, D13:D10000)</f>
        <v>443075</v>
      </c>
      <c r="E12" s="44">
        <f>SUBTOTAL(9, E13:E10000)</f>
        <v>8594329</v>
      </c>
      <c r="F12" s="45">
        <f>IFERROR((H12+I12)/D12, "-")</f>
        <v>0.94068724256615699</v>
      </c>
      <c r="G12" s="45">
        <f>IFERROR((K12+L12)/D12, "-")</f>
        <v>3.0453083563730745E-2</v>
      </c>
      <c r="H12" s="44">
        <f>SUBTOTAL(9, H13:H10000)</f>
        <v>364977</v>
      </c>
      <c r="I12" s="44">
        <f t="shared" ref="I12:U12" si="0">SUBTOTAL(9, I13:I10000)</f>
        <v>51818</v>
      </c>
      <c r="J12" s="44">
        <f t="shared" si="0"/>
        <v>10493</v>
      </c>
      <c r="K12" s="44">
        <f t="shared" si="0"/>
        <v>6163</v>
      </c>
      <c r="L12" s="44">
        <f t="shared" si="0"/>
        <v>7330</v>
      </c>
      <c r="M12" s="44">
        <f t="shared" si="0"/>
        <v>2283</v>
      </c>
      <c r="N12" s="44">
        <f t="shared" si="0"/>
        <v>280228</v>
      </c>
      <c r="O12" s="44">
        <f t="shared" si="0"/>
        <v>13444</v>
      </c>
      <c r="P12" s="44">
        <f t="shared" si="0"/>
        <v>3369</v>
      </c>
      <c r="Q12" s="44">
        <f t="shared" si="0"/>
        <v>37749</v>
      </c>
      <c r="R12" s="44">
        <f t="shared" si="0"/>
        <v>5562</v>
      </c>
      <c r="S12" s="44">
        <f t="shared" si="0"/>
        <v>7216</v>
      </c>
      <c r="T12" s="44">
        <f t="shared" si="0"/>
        <v>92837</v>
      </c>
      <c r="U12" s="44">
        <f t="shared" si="0"/>
        <v>2659</v>
      </c>
    </row>
    <row r="13" spans="1:22" ht="15" customHeight="1" x14ac:dyDescent="0.35">
      <c r="A13" s="64" t="s">
        <v>25</v>
      </c>
      <c r="B13" s="64" t="s">
        <v>112</v>
      </c>
      <c r="C13" s="64" t="s">
        <v>113</v>
      </c>
      <c r="D13" s="65">
        <v>2794</v>
      </c>
      <c r="E13" s="66">
        <v>144605</v>
      </c>
      <c r="F13" s="67">
        <v>0.95776664280601287</v>
      </c>
      <c r="G13" s="67">
        <v>2.2906227630637079E-2</v>
      </c>
      <c r="H13" s="66">
        <v>2414</v>
      </c>
      <c r="I13" s="66">
        <v>262</v>
      </c>
      <c r="J13" s="66">
        <v>49</v>
      </c>
      <c r="K13" s="66">
        <v>39</v>
      </c>
      <c r="L13" s="66">
        <v>25</v>
      </c>
      <c r="M13" s="66">
        <v>5</v>
      </c>
      <c r="N13" s="66">
        <v>0</v>
      </c>
      <c r="O13" s="66">
        <v>0</v>
      </c>
      <c r="P13" s="66">
        <v>0</v>
      </c>
      <c r="Q13" s="66">
        <v>93</v>
      </c>
      <c r="R13" s="66">
        <v>0</v>
      </c>
      <c r="S13" s="66">
        <v>91</v>
      </c>
      <c r="T13" s="66">
        <v>2610</v>
      </c>
      <c r="U13" s="68">
        <v>0</v>
      </c>
      <c r="V13" s="30"/>
    </row>
    <row r="14" spans="1:22" ht="15" customHeight="1" x14ac:dyDescent="0.35">
      <c r="A14" s="69" t="s">
        <v>25</v>
      </c>
      <c r="B14" s="69" t="s">
        <v>114</v>
      </c>
      <c r="C14" s="69" t="s">
        <v>115</v>
      </c>
      <c r="D14" s="70">
        <v>7657</v>
      </c>
      <c r="E14" s="71">
        <v>123876</v>
      </c>
      <c r="F14" s="72">
        <v>0.92020373514431242</v>
      </c>
      <c r="G14" s="72">
        <v>4.3097818989160243E-2</v>
      </c>
      <c r="H14" s="71">
        <v>6093</v>
      </c>
      <c r="I14" s="71">
        <v>953</v>
      </c>
      <c r="J14" s="71">
        <v>216</v>
      </c>
      <c r="K14" s="71">
        <v>143</v>
      </c>
      <c r="L14" s="71">
        <v>187</v>
      </c>
      <c r="M14" s="71">
        <v>65</v>
      </c>
      <c r="N14" s="71">
        <v>6994</v>
      </c>
      <c r="O14" s="71">
        <v>0</v>
      </c>
      <c r="P14" s="71">
        <v>0</v>
      </c>
      <c r="Q14" s="71">
        <v>0</v>
      </c>
      <c r="R14" s="71">
        <v>0</v>
      </c>
      <c r="S14" s="71">
        <v>587</v>
      </c>
      <c r="T14" s="71">
        <v>76</v>
      </c>
      <c r="U14" s="73">
        <v>0</v>
      </c>
      <c r="V14" s="30"/>
    </row>
    <row r="15" spans="1:22" ht="15" customHeight="1" x14ac:dyDescent="0.35">
      <c r="A15" s="69" t="s">
        <v>25</v>
      </c>
      <c r="B15" s="69" t="s">
        <v>116</v>
      </c>
      <c r="C15" s="69" t="s">
        <v>117</v>
      </c>
      <c r="D15" s="70">
        <v>912</v>
      </c>
      <c r="E15" s="71">
        <v>33733</v>
      </c>
      <c r="F15" s="72">
        <v>0.88815789473684215</v>
      </c>
      <c r="G15" s="72">
        <v>7.1271929824561403E-2</v>
      </c>
      <c r="H15" s="71">
        <v>677</v>
      </c>
      <c r="I15" s="71">
        <v>133</v>
      </c>
      <c r="J15" s="71">
        <v>33</v>
      </c>
      <c r="K15" s="71">
        <v>21</v>
      </c>
      <c r="L15" s="71">
        <v>44</v>
      </c>
      <c r="M15" s="71">
        <v>4</v>
      </c>
      <c r="N15" s="71">
        <v>912</v>
      </c>
      <c r="O15" s="71">
        <v>0</v>
      </c>
      <c r="P15" s="71">
        <v>0</v>
      </c>
      <c r="Q15" s="71">
        <v>0</v>
      </c>
      <c r="R15" s="71">
        <v>0</v>
      </c>
      <c r="S15" s="71">
        <v>0</v>
      </c>
      <c r="T15" s="71">
        <v>0</v>
      </c>
      <c r="U15" s="73">
        <v>0</v>
      </c>
      <c r="V15" s="30"/>
    </row>
    <row r="16" spans="1:22" ht="15" customHeight="1" x14ac:dyDescent="0.35">
      <c r="A16" s="69" t="s">
        <v>27</v>
      </c>
      <c r="B16" s="69" t="s">
        <v>118</v>
      </c>
      <c r="C16" s="69" t="s">
        <v>119</v>
      </c>
      <c r="D16" s="70">
        <v>3725</v>
      </c>
      <c r="E16" s="71">
        <v>26381</v>
      </c>
      <c r="F16" s="72">
        <v>0.95060402684563761</v>
      </c>
      <c r="G16" s="72">
        <v>2.4966442953020133E-2</v>
      </c>
      <c r="H16" s="71">
        <v>3180</v>
      </c>
      <c r="I16" s="71">
        <v>361</v>
      </c>
      <c r="J16" s="71">
        <v>72</v>
      </c>
      <c r="K16" s="71">
        <v>50</v>
      </c>
      <c r="L16" s="71">
        <v>43</v>
      </c>
      <c r="M16" s="71">
        <v>19</v>
      </c>
      <c r="N16" s="71">
        <v>2966</v>
      </c>
      <c r="O16" s="71">
        <v>0</v>
      </c>
      <c r="P16" s="71">
        <v>0</v>
      </c>
      <c r="Q16" s="71">
        <v>730</v>
      </c>
      <c r="R16" s="71">
        <v>0</v>
      </c>
      <c r="S16" s="71">
        <v>0</v>
      </c>
      <c r="T16" s="71">
        <v>29</v>
      </c>
      <c r="U16" s="73">
        <v>0</v>
      </c>
      <c r="V16" s="30"/>
    </row>
    <row r="17" spans="1:22" ht="15" customHeight="1" x14ac:dyDescent="0.35">
      <c r="A17" s="69" t="s">
        <v>27</v>
      </c>
      <c r="B17" s="69" t="s">
        <v>120</v>
      </c>
      <c r="C17" s="69" t="s">
        <v>121</v>
      </c>
      <c r="D17" s="70">
        <v>1451</v>
      </c>
      <c r="E17" s="71">
        <v>57170</v>
      </c>
      <c r="F17" s="72">
        <v>0.95933838731909027</v>
      </c>
      <c r="G17" s="72">
        <v>2.2053756030323914E-2</v>
      </c>
      <c r="H17" s="71">
        <v>1238</v>
      </c>
      <c r="I17" s="71">
        <v>154</v>
      </c>
      <c r="J17" s="71">
        <v>24</v>
      </c>
      <c r="K17" s="71">
        <v>18</v>
      </c>
      <c r="L17" s="71">
        <v>14</v>
      </c>
      <c r="M17" s="71">
        <v>3</v>
      </c>
      <c r="N17" s="71">
        <v>610</v>
      </c>
      <c r="O17" s="71">
        <v>50</v>
      </c>
      <c r="P17" s="71">
        <v>0</v>
      </c>
      <c r="Q17" s="71">
        <v>716</v>
      </c>
      <c r="R17" s="71">
        <v>0</v>
      </c>
      <c r="S17" s="71">
        <v>0</v>
      </c>
      <c r="T17" s="71">
        <v>75</v>
      </c>
      <c r="U17" s="73">
        <v>0</v>
      </c>
      <c r="V17" s="30"/>
    </row>
    <row r="18" spans="1:22" ht="15" customHeight="1" x14ac:dyDescent="0.35">
      <c r="A18" s="69" t="s">
        <v>27</v>
      </c>
      <c r="B18" s="69" t="s">
        <v>122</v>
      </c>
      <c r="C18" s="69" t="s">
        <v>123</v>
      </c>
      <c r="D18" s="70">
        <v>3227</v>
      </c>
      <c r="E18" s="71">
        <v>52180</v>
      </c>
      <c r="F18" s="72">
        <v>0.91973969631236441</v>
      </c>
      <c r="G18" s="72">
        <v>4.1524635884722653E-2</v>
      </c>
      <c r="H18" s="71">
        <v>2483</v>
      </c>
      <c r="I18" s="71">
        <v>485</v>
      </c>
      <c r="J18" s="71">
        <v>112</v>
      </c>
      <c r="K18" s="71">
        <v>69</v>
      </c>
      <c r="L18" s="71">
        <v>65</v>
      </c>
      <c r="M18" s="71">
        <v>13</v>
      </c>
      <c r="N18" s="71">
        <v>2933</v>
      </c>
      <c r="O18" s="71">
        <v>0</v>
      </c>
      <c r="P18" s="71">
        <v>0</v>
      </c>
      <c r="Q18" s="71">
        <v>0</v>
      </c>
      <c r="R18" s="71">
        <v>250</v>
      </c>
      <c r="S18" s="71">
        <v>16</v>
      </c>
      <c r="T18" s="71">
        <v>28</v>
      </c>
      <c r="U18" s="73">
        <v>0</v>
      </c>
      <c r="V18" s="30"/>
    </row>
    <row r="19" spans="1:22" ht="15" customHeight="1" x14ac:dyDescent="0.35">
      <c r="A19" s="69" t="s">
        <v>27</v>
      </c>
      <c r="B19" s="69" t="s">
        <v>124</v>
      </c>
      <c r="C19" s="69" t="s">
        <v>125</v>
      </c>
      <c r="D19" s="70">
        <v>604</v>
      </c>
      <c r="E19" s="71">
        <v>48821</v>
      </c>
      <c r="F19" s="72">
        <v>0.96192052980132448</v>
      </c>
      <c r="G19" s="72">
        <v>2.3178807947019868E-2</v>
      </c>
      <c r="H19" s="71">
        <v>529</v>
      </c>
      <c r="I19" s="71">
        <v>52</v>
      </c>
      <c r="J19" s="71">
        <v>8</v>
      </c>
      <c r="K19" s="71">
        <v>10</v>
      </c>
      <c r="L19" s="71">
        <v>4</v>
      </c>
      <c r="M19" s="71">
        <v>1</v>
      </c>
      <c r="N19" s="71">
        <v>0</v>
      </c>
      <c r="O19" s="71">
        <v>0</v>
      </c>
      <c r="P19" s="71">
        <v>0</v>
      </c>
      <c r="Q19" s="71">
        <v>0</v>
      </c>
      <c r="R19" s="71">
        <v>0</v>
      </c>
      <c r="S19" s="71">
        <v>0</v>
      </c>
      <c r="T19" s="71">
        <v>604</v>
      </c>
      <c r="U19" s="73">
        <v>0</v>
      </c>
      <c r="V19" s="30"/>
    </row>
    <row r="20" spans="1:22" ht="15" customHeight="1" x14ac:dyDescent="0.35">
      <c r="A20" s="69" t="s">
        <v>29</v>
      </c>
      <c r="B20" s="69" t="s">
        <v>126</v>
      </c>
      <c r="C20" s="69" t="s">
        <v>127</v>
      </c>
      <c r="D20" s="70">
        <v>789</v>
      </c>
      <c r="E20" s="71">
        <v>28764</v>
      </c>
      <c r="F20" s="72">
        <v>0.9366286438529785</v>
      </c>
      <c r="G20" s="72">
        <v>3.8022813688212927E-2</v>
      </c>
      <c r="H20" s="71">
        <v>656</v>
      </c>
      <c r="I20" s="71">
        <v>83</v>
      </c>
      <c r="J20" s="71">
        <v>20</v>
      </c>
      <c r="K20" s="71">
        <v>16</v>
      </c>
      <c r="L20" s="71">
        <v>14</v>
      </c>
      <c r="M20" s="71">
        <v>0</v>
      </c>
      <c r="N20" s="71">
        <v>422</v>
      </c>
      <c r="O20" s="71">
        <v>326</v>
      </c>
      <c r="P20" s="71">
        <v>0</v>
      </c>
      <c r="Q20" s="71">
        <v>0</v>
      </c>
      <c r="R20" s="71">
        <v>0</v>
      </c>
      <c r="S20" s="71">
        <v>0</v>
      </c>
      <c r="T20" s="71">
        <v>41</v>
      </c>
      <c r="U20" s="73">
        <v>0</v>
      </c>
      <c r="V20" s="30"/>
    </row>
    <row r="21" spans="1:22" ht="15" customHeight="1" x14ac:dyDescent="0.35">
      <c r="A21" s="69" t="s">
        <v>29</v>
      </c>
      <c r="B21" s="69" t="s">
        <v>128</v>
      </c>
      <c r="C21" s="69" t="s">
        <v>129</v>
      </c>
      <c r="D21" s="70">
        <v>624</v>
      </c>
      <c r="E21" s="71">
        <v>45301</v>
      </c>
      <c r="F21" s="72">
        <v>0.87179487179487181</v>
      </c>
      <c r="G21" s="72">
        <v>7.8525641025641024E-2</v>
      </c>
      <c r="H21" s="71">
        <v>487</v>
      </c>
      <c r="I21" s="71">
        <v>57</v>
      </c>
      <c r="J21" s="71">
        <v>31</v>
      </c>
      <c r="K21" s="71">
        <v>22</v>
      </c>
      <c r="L21" s="71">
        <v>27</v>
      </c>
      <c r="M21" s="71">
        <v>0</v>
      </c>
      <c r="N21" s="71">
        <v>0</v>
      </c>
      <c r="O21" s="71">
        <v>0</v>
      </c>
      <c r="P21" s="71">
        <v>0</v>
      </c>
      <c r="Q21" s="71">
        <v>102</v>
      </c>
      <c r="R21" s="71">
        <v>0</v>
      </c>
      <c r="S21" s="71">
        <v>0</v>
      </c>
      <c r="T21" s="71">
        <v>522</v>
      </c>
      <c r="U21" s="73">
        <v>0</v>
      </c>
      <c r="V21" s="30"/>
    </row>
    <row r="22" spans="1:22" ht="15" customHeight="1" x14ac:dyDescent="0.35">
      <c r="A22" s="69" t="s">
        <v>29</v>
      </c>
      <c r="B22" s="69" t="s">
        <v>130</v>
      </c>
      <c r="C22" s="69" t="s">
        <v>131</v>
      </c>
      <c r="D22" s="70">
        <v>1289</v>
      </c>
      <c r="E22" s="71">
        <v>19904</v>
      </c>
      <c r="F22" s="72">
        <v>0.89449185415050425</v>
      </c>
      <c r="G22" s="72">
        <v>5.973622963537626E-2</v>
      </c>
      <c r="H22" s="71">
        <v>1025</v>
      </c>
      <c r="I22" s="71">
        <v>128</v>
      </c>
      <c r="J22" s="71">
        <v>46</v>
      </c>
      <c r="K22" s="71">
        <v>35</v>
      </c>
      <c r="L22" s="71">
        <v>42</v>
      </c>
      <c r="M22" s="71">
        <v>13</v>
      </c>
      <c r="N22" s="71">
        <v>0</v>
      </c>
      <c r="O22" s="71">
        <v>0</v>
      </c>
      <c r="P22" s="71">
        <v>0</v>
      </c>
      <c r="Q22" s="71">
        <v>9</v>
      </c>
      <c r="R22" s="71">
        <v>0</v>
      </c>
      <c r="S22" s="71">
        <v>1265</v>
      </c>
      <c r="T22" s="71">
        <v>15</v>
      </c>
      <c r="U22" s="73">
        <v>0</v>
      </c>
      <c r="V22" s="30"/>
    </row>
    <row r="23" spans="1:22" ht="15" customHeight="1" x14ac:dyDescent="0.35">
      <c r="A23" s="69" t="s">
        <v>29</v>
      </c>
      <c r="B23" s="69" t="s">
        <v>132</v>
      </c>
      <c r="C23" s="69" t="s">
        <v>133</v>
      </c>
      <c r="D23" s="70">
        <v>2602</v>
      </c>
      <c r="E23" s="71">
        <v>95449</v>
      </c>
      <c r="F23" s="72">
        <v>0.9381245196003074</v>
      </c>
      <c r="G23" s="72">
        <v>2.6902382782475018E-2</v>
      </c>
      <c r="H23" s="71">
        <v>2026</v>
      </c>
      <c r="I23" s="71">
        <v>415</v>
      </c>
      <c r="J23" s="71">
        <v>75</v>
      </c>
      <c r="K23" s="71">
        <v>26</v>
      </c>
      <c r="L23" s="71">
        <v>44</v>
      </c>
      <c r="M23" s="71">
        <v>16</v>
      </c>
      <c r="N23" s="71">
        <v>1590</v>
      </c>
      <c r="O23" s="71">
        <v>0</v>
      </c>
      <c r="P23" s="71">
        <v>0</v>
      </c>
      <c r="Q23" s="71">
        <v>68</v>
      </c>
      <c r="R23" s="71">
        <v>0</v>
      </c>
      <c r="S23" s="71">
        <v>749</v>
      </c>
      <c r="T23" s="71">
        <v>195</v>
      </c>
      <c r="U23" s="73">
        <v>0</v>
      </c>
      <c r="V23" s="30"/>
    </row>
    <row r="24" spans="1:22" ht="15" customHeight="1" x14ac:dyDescent="0.35">
      <c r="A24" s="69" t="s">
        <v>29</v>
      </c>
      <c r="B24" s="69" t="s">
        <v>134</v>
      </c>
      <c r="C24" s="69" t="s">
        <v>135</v>
      </c>
      <c r="D24" s="70">
        <v>502</v>
      </c>
      <c r="E24" s="71">
        <v>29820</v>
      </c>
      <c r="F24" s="72">
        <v>0.96812749003984067</v>
      </c>
      <c r="G24" s="72">
        <v>1.5936254980079681E-2</v>
      </c>
      <c r="H24" s="71">
        <v>428</v>
      </c>
      <c r="I24" s="71">
        <v>58</v>
      </c>
      <c r="J24" s="71">
        <v>5</v>
      </c>
      <c r="K24" s="71">
        <v>3</v>
      </c>
      <c r="L24" s="71">
        <v>5</v>
      </c>
      <c r="M24" s="71">
        <v>3</v>
      </c>
      <c r="N24" s="71">
        <v>0</v>
      </c>
      <c r="O24" s="71">
        <v>0</v>
      </c>
      <c r="P24" s="71">
        <v>0</v>
      </c>
      <c r="Q24" s="71">
        <v>327</v>
      </c>
      <c r="R24" s="71">
        <v>0</v>
      </c>
      <c r="S24" s="71">
        <v>0</v>
      </c>
      <c r="T24" s="71">
        <v>175</v>
      </c>
      <c r="U24" s="73">
        <v>0</v>
      </c>
      <c r="V24" s="30"/>
    </row>
    <row r="25" spans="1:22" ht="15" customHeight="1" x14ac:dyDescent="0.35">
      <c r="A25" s="69" t="s">
        <v>31</v>
      </c>
      <c r="B25" s="69" t="s">
        <v>136</v>
      </c>
      <c r="C25" s="69" t="s">
        <v>137</v>
      </c>
      <c r="D25" s="70">
        <v>14145</v>
      </c>
      <c r="E25" s="71">
        <v>79615</v>
      </c>
      <c r="F25" s="72">
        <v>0.93722163308589612</v>
      </c>
      <c r="G25" s="72">
        <v>3.3863556026864618E-2</v>
      </c>
      <c r="H25" s="71">
        <v>11433</v>
      </c>
      <c r="I25" s="71">
        <v>1824</v>
      </c>
      <c r="J25" s="71">
        <v>353</v>
      </c>
      <c r="K25" s="71">
        <v>285</v>
      </c>
      <c r="L25" s="71">
        <v>194</v>
      </c>
      <c r="M25" s="71">
        <v>56</v>
      </c>
      <c r="N25" s="71">
        <v>14145</v>
      </c>
      <c r="O25" s="71">
        <v>0</v>
      </c>
      <c r="P25" s="71">
        <v>0</v>
      </c>
      <c r="Q25" s="71">
        <v>0</v>
      </c>
      <c r="R25" s="71">
        <v>0</v>
      </c>
      <c r="S25" s="71">
        <v>0</v>
      </c>
      <c r="T25" s="71">
        <v>0</v>
      </c>
      <c r="U25" s="73">
        <v>0</v>
      </c>
      <c r="V25" s="30"/>
    </row>
    <row r="26" spans="1:22" ht="15" customHeight="1" x14ac:dyDescent="0.35">
      <c r="A26" s="69" t="s">
        <v>31</v>
      </c>
      <c r="B26" s="69" t="s">
        <v>138</v>
      </c>
      <c r="C26" s="69" t="s">
        <v>139</v>
      </c>
      <c r="D26" s="70">
        <v>0</v>
      </c>
      <c r="E26" s="71">
        <v>33116</v>
      </c>
      <c r="F26" s="72" t="s">
        <v>43</v>
      </c>
      <c r="G26" s="72" t="s">
        <v>43</v>
      </c>
      <c r="H26" s="71">
        <v>0</v>
      </c>
      <c r="I26" s="71">
        <v>0</v>
      </c>
      <c r="J26" s="71">
        <v>0</v>
      </c>
      <c r="K26" s="71">
        <v>0</v>
      </c>
      <c r="L26" s="71">
        <v>0</v>
      </c>
      <c r="M26" s="71">
        <v>0</v>
      </c>
      <c r="N26" s="71">
        <v>0</v>
      </c>
      <c r="O26" s="71">
        <v>0</v>
      </c>
      <c r="P26" s="71">
        <v>0</v>
      </c>
      <c r="Q26" s="71">
        <v>0</v>
      </c>
      <c r="R26" s="71">
        <v>0</v>
      </c>
      <c r="S26" s="71">
        <v>0</v>
      </c>
      <c r="T26" s="71">
        <v>0</v>
      </c>
      <c r="U26" s="73">
        <v>0</v>
      </c>
      <c r="V26" s="30"/>
    </row>
    <row r="27" spans="1:22" ht="15" customHeight="1" x14ac:dyDescent="0.35">
      <c r="A27" s="69" t="s">
        <v>33</v>
      </c>
      <c r="B27" s="69" t="s">
        <v>140</v>
      </c>
      <c r="C27" s="69" t="s">
        <v>141</v>
      </c>
      <c r="D27" s="70">
        <v>686</v>
      </c>
      <c r="E27" s="71">
        <v>37040</v>
      </c>
      <c r="F27" s="72">
        <v>0.98688046647230321</v>
      </c>
      <c r="G27" s="72">
        <v>1.1661807580174927E-2</v>
      </c>
      <c r="H27" s="71">
        <v>648</v>
      </c>
      <c r="I27" s="71">
        <v>29</v>
      </c>
      <c r="J27" s="71">
        <v>1</v>
      </c>
      <c r="K27" s="71">
        <v>3</v>
      </c>
      <c r="L27" s="71">
        <v>5</v>
      </c>
      <c r="M27" s="71">
        <v>0</v>
      </c>
      <c r="N27" s="71">
        <v>0</v>
      </c>
      <c r="O27" s="71">
        <v>0</v>
      </c>
      <c r="P27" s="71">
        <v>0</v>
      </c>
      <c r="Q27" s="71">
        <v>0</v>
      </c>
      <c r="R27" s="71">
        <v>0</v>
      </c>
      <c r="S27" s="71">
        <v>0</v>
      </c>
      <c r="T27" s="71">
        <v>686</v>
      </c>
      <c r="U27" s="73">
        <v>0</v>
      </c>
      <c r="V27" s="30"/>
    </row>
    <row r="28" spans="1:22" ht="15" customHeight="1" x14ac:dyDescent="0.35">
      <c r="A28" s="69" t="s">
        <v>33</v>
      </c>
      <c r="B28" s="69" t="s">
        <v>142</v>
      </c>
      <c r="C28" s="69" t="s">
        <v>143</v>
      </c>
      <c r="D28" s="70">
        <v>727</v>
      </c>
      <c r="E28" s="71">
        <v>224390</v>
      </c>
      <c r="F28" s="72">
        <v>0.92984869325997244</v>
      </c>
      <c r="G28" s="72">
        <v>3.9889958734525444E-2</v>
      </c>
      <c r="H28" s="71">
        <v>585</v>
      </c>
      <c r="I28" s="71">
        <v>91</v>
      </c>
      <c r="J28" s="71">
        <v>16</v>
      </c>
      <c r="K28" s="71">
        <v>10</v>
      </c>
      <c r="L28" s="71">
        <v>19</v>
      </c>
      <c r="M28" s="71">
        <v>6</v>
      </c>
      <c r="N28" s="71">
        <v>0</v>
      </c>
      <c r="O28" s="71">
        <v>12</v>
      </c>
      <c r="P28" s="71">
        <v>0</v>
      </c>
      <c r="Q28" s="71">
        <v>61</v>
      </c>
      <c r="R28" s="71">
        <v>0</v>
      </c>
      <c r="S28" s="71">
        <v>0</v>
      </c>
      <c r="T28" s="71">
        <v>654</v>
      </c>
      <c r="U28" s="73">
        <v>0</v>
      </c>
      <c r="V28" s="30"/>
    </row>
    <row r="29" spans="1:22" ht="15" customHeight="1" x14ac:dyDescent="0.35">
      <c r="A29" s="69" t="s">
        <v>35</v>
      </c>
      <c r="B29" s="69" t="s">
        <v>144</v>
      </c>
      <c r="C29" s="69" t="s">
        <v>145</v>
      </c>
      <c r="D29" s="70">
        <v>60</v>
      </c>
      <c r="E29" s="71">
        <v>38610</v>
      </c>
      <c r="F29" s="72">
        <v>0.91666666666666663</v>
      </c>
      <c r="G29" s="72">
        <v>8.3333333333333329E-2</v>
      </c>
      <c r="H29" s="71">
        <v>48</v>
      </c>
      <c r="I29" s="71">
        <v>7</v>
      </c>
      <c r="J29" s="71">
        <v>0</v>
      </c>
      <c r="K29" s="71">
        <v>2</v>
      </c>
      <c r="L29" s="71">
        <v>3</v>
      </c>
      <c r="M29" s="71">
        <v>0</v>
      </c>
      <c r="N29" s="71">
        <v>0</v>
      </c>
      <c r="O29" s="71">
        <v>60</v>
      </c>
      <c r="P29" s="71">
        <v>0</v>
      </c>
      <c r="Q29" s="71">
        <v>0</v>
      </c>
      <c r="R29" s="71">
        <v>0</v>
      </c>
      <c r="S29" s="71">
        <v>0</v>
      </c>
      <c r="T29" s="71">
        <v>0</v>
      </c>
      <c r="U29" s="73">
        <v>0</v>
      </c>
      <c r="V29" s="30"/>
    </row>
    <row r="30" spans="1:22" ht="15" customHeight="1" x14ac:dyDescent="0.35">
      <c r="A30" s="69" t="s">
        <v>35</v>
      </c>
      <c r="B30" s="69" t="s">
        <v>146</v>
      </c>
      <c r="C30" s="69" t="s">
        <v>147</v>
      </c>
      <c r="D30" s="70">
        <v>938</v>
      </c>
      <c r="E30" s="71">
        <v>21385</v>
      </c>
      <c r="F30" s="72">
        <v>0.94136460554371004</v>
      </c>
      <c r="G30" s="72">
        <v>2.9850746268656716E-2</v>
      </c>
      <c r="H30" s="71">
        <v>792</v>
      </c>
      <c r="I30" s="71">
        <v>91</v>
      </c>
      <c r="J30" s="71">
        <v>26</v>
      </c>
      <c r="K30" s="71">
        <v>13</v>
      </c>
      <c r="L30" s="71">
        <v>15</v>
      </c>
      <c r="M30" s="71">
        <v>1</v>
      </c>
      <c r="N30" s="71">
        <v>893</v>
      </c>
      <c r="O30" s="71">
        <v>0</v>
      </c>
      <c r="P30" s="71">
        <v>0</v>
      </c>
      <c r="Q30" s="71">
        <v>45</v>
      </c>
      <c r="R30" s="71">
        <v>0</v>
      </c>
      <c r="S30" s="71">
        <v>0</v>
      </c>
      <c r="T30" s="71">
        <v>0</v>
      </c>
      <c r="U30" s="73">
        <v>0</v>
      </c>
      <c r="V30" s="30"/>
    </row>
    <row r="31" spans="1:22" ht="15" customHeight="1" x14ac:dyDescent="0.35">
      <c r="A31" s="69" t="s">
        <v>35</v>
      </c>
      <c r="B31" s="69" t="s">
        <v>148</v>
      </c>
      <c r="C31" s="69" t="s">
        <v>149</v>
      </c>
      <c r="D31" s="70">
        <v>406</v>
      </c>
      <c r="E31" s="71">
        <v>32114</v>
      </c>
      <c r="F31" s="72">
        <v>0.97783251231527091</v>
      </c>
      <c r="G31" s="72">
        <v>4.9261083743842365E-3</v>
      </c>
      <c r="H31" s="71">
        <v>349</v>
      </c>
      <c r="I31" s="71">
        <v>48</v>
      </c>
      <c r="J31" s="71">
        <v>5</v>
      </c>
      <c r="K31" s="71">
        <v>1</v>
      </c>
      <c r="L31" s="71">
        <v>1</v>
      </c>
      <c r="M31" s="71">
        <v>2</v>
      </c>
      <c r="N31" s="71">
        <v>18</v>
      </c>
      <c r="O31" s="71">
        <v>0</v>
      </c>
      <c r="P31" s="71">
        <v>0</v>
      </c>
      <c r="Q31" s="71">
        <v>349</v>
      </c>
      <c r="R31" s="71">
        <v>0</v>
      </c>
      <c r="S31" s="71">
        <v>0</v>
      </c>
      <c r="T31" s="71">
        <v>39</v>
      </c>
      <c r="U31" s="73">
        <v>0</v>
      </c>
      <c r="V31" s="30"/>
    </row>
    <row r="32" spans="1:22" ht="15" customHeight="1" x14ac:dyDescent="0.35">
      <c r="A32" s="69" t="s">
        <v>35</v>
      </c>
      <c r="B32" s="69" t="s">
        <v>150</v>
      </c>
      <c r="C32" s="69" t="s">
        <v>151</v>
      </c>
      <c r="D32" s="70">
        <v>3647</v>
      </c>
      <c r="E32" s="71">
        <v>22641</v>
      </c>
      <c r="F32" s="72">
        <v>0.94762818755141209</v>
      </c>
      <c r="G32" s="72">
        <v>1.6726076227035921E-2</v>
      </c>
      <c r="H32" s="71">
        <v>2846</v>
      </c>
      <c r="I32" s="71">
        <v>610</v>
      </c>
      <c r="J32" s="71">
        <v>119</v>
      </c>
      <c r="K32" s="71">
        <v>37</v>
      </c>
      <c r="L32" s="71">
        <v>24</v>
      </c>
      <c r="M32" s="71">
        <v>11</v>
      </c>
      <c r="N32" s="71">
        <v>3491</v>
      </c>
      <c r="O32" s="71">
        <v>0</v>
      </c>
      <c r="P32" s="71">
        <v>0</v>
      </c>
      <c r="Q32" s="71">
        <v>156</v>
      </c>
      <c r="R32" s="71">
        <v>0</v>
      </c>
      <c r="S32" s="71">
        <v>0</v>
      </c>
      <c r="T32" s="71">
        <v>0</v>
      </c>
      <c r="U32" s="73">
        <v>0</v>
      </c>
      <c r="V32" s="30"/>
    </row>
    <row r="33" spans="1:22" ht="15" customHeight="1" x14ac:dyDescent="0.35">
      <c r="A33" s="69" t="s">
        <v>35</v>
      </c>
      <c r="B33" s="69" t="s">
        <v>152</v>
      </c>
      <c r="C33" s="69" t="s">
        <v>153</v>
      </c>
      <c r="D33" s="70">
        <v>1278</v>
      </c>
      <c r="E33" s="71">
        <v>49968</v>
      </c>
      <c r="F33" s="72">
        <v>0.93818466353677621</v>
      </c>
      <c r="G33" s="72">
        <v>3.2863849765258218E-2</v>
      </c>
      <c r="H33" s="71">
        <v>1018</v>
      </c>
      <c r="I33" s="71">
        <v>181</v>
      </c>
      <c r="J33" s="71">
        <v>32</v>
      </c>
      <c r="K33" s="71">
        <v>23</v>
      </c>
      <c r="L33" s="71">
        <v>19</v>
      </c>
      <c r="M33" s="71">
        <v>5</v>
      </c>
      <c r="N33" s="71">
        <v>1278</v>
      </c>
      <c r="O33" s="71">
        <v>0</v>
      </c>
      <c r="P33" s="71">
        <v>0</v>
      </c>
      <c r="Q33" s="71">
        <v>0</v>
      </c>
      <c r="R33" s="71">
        <v>0</v>
      </c>
      <c r="S33" s="71">
        <v>0</v>
      </c>
      <c r="T33" s="71">
        <v>0</v>
      </c>
      <c r="U33" s="73">
        <v>0</v>
      </c>
      <c r="V33" s="30"/>
    </row>
    <row r="34" spans="1:22" ht="15" customHeight="1" x14ac:dyDescent="0.35">
      <c r="A34" s="69" t="s">
        <v>35</v>
      </c>
      <c r="B34" s="69" t="s">
        <v>154</v>
      </c>
      <c r="C34" s="69" t="s">
        <v>155</v>
      </c>
      <c r="D34" s="70">
        <v>6055</v>
      </c>
      <c r="E34" s="71">
        <v>74083</v>
      </c>
      <c r="F34" s="72">
        <v>0.94203137902559864</v>
      </c>
      <c r="G34" s="72">
        <v>2.7910817506193227E-2</v>
      </c>
      <c r="H34" s="71">
        <v>4733</v>
      </c>
      <c r="I34" s="71">
        <v>971</v>
      </c>
      <c r="J34" s="71">
        <v>180</v>
      </c>
      <c r="K34" s="71">
        <v>91</v>
      </c>
      <c r="L34" s="71">
        <v>78</v>
      </c>
      <c r="M34" s="71">
        <v>2</v>
      </c>
      <c r="N34" s="71">
        <v>5254</v>
      </c>
      <c r="O34" s="71">
        <v>65</v>
      </c>
      <c r="P34" s="71">
        <v>0</v>
      </c>
      <c r="Q34" s="71">
        <v>48</v>
      </c>
      <c r="R34" s="71">
        <v>0</v>
      </c>
      <c r="S34" s="71">
        <v>73</v>
      </c>
      <c r="T34" s="71">
        <v>615</v>
      </c>
      <c r="U34" s="73">
        <v>0</v>
      </c>
      <c r="V34" s="30"/>
    </row>
    <row r="35" spans="1:22" ht="15" customHeight="1" x14ac:dyDescent="0.35">
      <c r="A35" s="69" t="s">
        <v>35</v>
      </c>
      <c r="B35" s="69" t="s">
        <v>156</v>
      </c>
      <c r="C35" s="69" t="s">
        <v>157</v>
      </c>
      <c r="D35" s="70">
        <v>661</v>
      </c>
      <c r="E35" s="71">
        <v>81531</v>
      </c>
      <c r="F35" s="72">
        <v>0.98335854765506803</v>
      </c>
      <c r="G35" s="72">
        <v>6.0514372163388806E-3</v>
      </c>
      <c r="H35" s="71">
        <v>588</v>
      </c>
      <c r="I35" s="71">
        <v>62</v>
      </c>
      <c r="J35" s="71">
        <v>7</v>
      </c>
      <c r="K35" s="71">
        <v>3</v>
      </c>
      <c r="L35" s="71">
        <v>1</v>
      </c>
      <c r="M35" s="71">
        <v>0</v>
      </c>
      <c r="N35" s="71">
        <v>0</v>
      </c>
      <c r="O35" s="71">
        <v>44</v>
      </c>
      <c r="P35" s="71">
        <v>0</v>
      </c>
      <c r="Q35" s="71">
        <v>391</v>
      </c>
      <c r="R35" s="71">
        <v>0</v>
      </c>
      <c r="S35" s="71">
        <v>0</v>
      </c>
      <c r="T35" s="71">
        <v>226</v>
      </c>
      <c r="U35" s="73">
        <v>0</v>
      </c>
      <c r="V35" s="30"/>
    </row>
    <row r="36" spans="1:22" ht="15" customHeight="1" x14ac:dyDescent="0.35">
      <c r="A36" s="69" t="s">
        <v>35</v>
      </c>
      <c r="B36" s="69" t="s">
        <v>158</v>
      </c>
      <c r="C36" s="69" t="s">
        <v>159</v>
      </c>
      <c r="D36" s="70">
        <v>1820</v>
      </c>
      <c r="E36" s="71">
        <v>114679</v>
      </c>
      <c r="F36" s="72">
        <v>0.94450549450549448</v>
      </c>
      <c r="G36" s="72">
        <v>2.3626373626373626E-2</v>
      </c>
      <c r="H36" s="71">
        <v>1416</v>
      </c>
      <c r="I36" s="71">
        <v>303</v>
      </c>
      <c r="J36" s="71">
        <v>55</v>
      </c>
      <c r="K36" s="71">
        <v>31</v>
      </c>
      <c r="L36" s="71">
        <v>12</v>
      </c>
      <c r="M36" s="71">
        <v>3</v>
      </c>
      <c r="N36" s="71">
        <v>1820</v>
      </c>
      <c r="O36" s="71">
        <v>0</v>
      </c>
      <c r="P36" s="71">
        <v>0</v>
      </c>
      <c r="Q36" s="71">
        <v>0</v>
      </c>
      <c r="R36" s="71">
        <v>0</v>
      </c>
      <c r="S36" s="71">
        <v>0</v>
      </c>
      <c r="T36" s="71">
        <v>0</v>
      </c>
      <c r="U36" s="73">
        <v>0</v>
      </c>
      <c r="V36" s="30"/>
    </row>
    <row r="37" spans="1:22" ht="15" customHeight="1" x14ac:dyDescent="0.35">
      <c r="A37" s="69" t="s">
        <v>37</v>
      </c>
      <c r="B37" s="69" t="s">
        <v>160</v>
      </c>
      <c r="C37" s="69" t="s">
        <v>161</v>
      </c>
      <c r="D37" s="70">
        <v>2109</v>
      </c>
      <c r="E37" s="71">
        <v>26321</v>
      </c>
      <c r="F37" s="72">
        <v>0.92603129445234711</v>
      </c>
      <c r="G37" s="72">
        <v>3.366524419155998E-2</v>
      </c>
      <c r="H37" s="71">
        <v>1714</v>
      </c>
      <c r="I37" s="71">
        <v>239</v>
      </c>
      <c r="J37" s="71">
        <v>71</v>
      </c>
      <c r="K37" s="71">
        <v>30</v>
      </c>
      <c r="L37" s="71">
        <v>41</v>
      </c>
      <c r="M37" s="71">
        <v>14</v>
      </c>
      <c r="N37" s="71">
        <v>1471</v>
      </c>
      <c r="O37" s="71">
        <v>49</v>
      </c>
      <c r="P37" s="71">
        <v>405</v>
      </c>
      <c r="Q37" s="71">
        <v>0</v>
      </c>
      <c r="R37" s="71">
        <v>0</v>
      </c>
      <c r="S37" s="71">
        <v>0</v>
      </c>
      <c r="T37" s="71">
        <v>184</v>
      </c>
      <c r="U37" s="73">
        <v>0</v>
      </c>
      <c r="V37" s="30"/>
    </row>
    <row r="38" spans="1:22" ht="14.25" customHeight="1" x14ac:dyDescent="0.35">
      <c r="A38" s="69" t="s">
        <v>37</v>
      </c>
      <c r="B38" s="69" t="s">
        <v>162</v>
      </c>
      <c r="C38" s="69" t="s">
        <v>163</v>
      </c>
      <c r="D38" s="70">
        <v>6460</v>
      </c>
      <c r="E38" s="71">
        <v>101501</v>
      </c>
      <c r="F38" s="72">
        <v>0.93885448916408665</v>
      </c>
      <c r="G38" s="72">
        <v>3.1114551083591332E-2</v>
      </c>
      <c r="H38" s="71">
        <v>5192</v>
      </c>
      <c r="I38" s="71">
        <v>873</v>
      </c>
      <c r="J38" s="71">
        <v>183</v>
      </c>
      <c r="K38" s="71">
        <v>106</v>
      </c>
      <c r="L38" s="71">
        <v>95</v>
      </c>
      <c r="M38" s="71">
        <v>11</v>
      </c>
      <c r="N38" s="71">
        <v>5882</v>
      </c>
      <c r="O38" s="71">
        <v>36</v>
      </c>
      <c r="P38" s="71">
        <v>0</v>
      </c>
      <c r="Q38" s="71">
        <v>34</v>
      </c>
      <c r="R38" s="71">
        <v>0</v>
      </c>
      <c r="S38" s="71">
        <v>0</v>
      </c>
      <c r="T38" s="71">
        <v>508</v>
      </c>
      <c r="U38" s="73">
        <v>0</v>
      </c>
      <c r="V38" s="30"/>
    </row>
    <row r="39" spans="1:22" ht="15" customHeight="1" x14ac:dyDescent="0.35">
      <c r="A39" s="69" t="s">
        <v>39</v>
      </c>
      <c r="B39" s="69" t="s">
        <v>164</v>
      </c>
      <c r="C39" s="69" t="s">
        <v>165</v>
      </c>
      <c r="D39" s="70">
        <v>233</v>
      </c>
      <c r="E39" s="71">
        <v>111500</v>
      </c>
      <c r="F39" s="72">
        <v>0.98712446351931327</v>
      </c>
      <c r="G39" s="72">
        <v>8.5836909871244635E-3</v>
      </c>
      <c r="H39" s="71">
        <v>207</v>
      </c>
      <c r="I39" s="71">
        <v>23</v>
      </c>
      <c r="J39" s="71">
        <v>1</v>
      </c>
      <c r="K39" s="71">
        <v>1</v>
      </c>
      <c r="L39" s="71">
        <v>1</v>
      </c>
      <c r="M39" s="71">
        <v>0</v>
      </c>
      <c r="N39" s="71">
        <v>0</v>
      </c>
      <c r="O39" s="71">
        <v>0</v>
      </c>
      <c r="P39" s="71">
        <v>0</v>
      </c>
      <c r="Q39" s="71">
        <v>201</v>
      </c>
      <c r="R39" s="71">
        <v>0</v>
      </c>
      <c r="S39" s="71">
        <v>0</v>
      </c>
      <c r="T39" s="71">
        <v>32</v>
      </c>
      <c r="U39" s="73">
        <v>0</v>
      </c>
      <c r="V39" s="30"/>
    </row>
    <row r="40" spans="1:22" ht="15" customHeight="1" x14ac:dyDescent="0.35">
      <c r="A40" s="69" t="s">
        <v>39</v>
      </c>
      <c r="B40" s="69" t="s">
        <v>166</v>
      </c>
      <c r="C40" s="69" t="s">
        <v>167</v>
      </c>
      <c r="D40" s="70">
        <v>0</v>
      </c>
      <c r="E40" s="71">
        <v>31521</v>
      </c>
      <c r="F40" s="72" t="s">
        <v>43</v>
      </c>
      <c r="G40" s="72" t="s">
        <v>43</v>
      </c>
      <c r="H40" s="71">
        <v>0</v>
      </c>
      <c r="I40" s="71">
        <v>0</v>
      </c>
      <c r="J40" s="71">
        <v>0</v>
      </c>
      <c r="K40" s="71">
        <v>0</v>
      </c>
      <c r="L40" s="71">
        <v>0</v>
      </c>
      <c r="M40" s="71">
        <v>0</v>
      </c>
      <c r="N40" s="71">
        <v>0</v>
      </c>
      <c r="O40" s="71">
        <v>0</v>
      </c>
      <c r="P40" s="71">
        <v>0</v>
      </c>
      <c r="Q40" s="71">
        <v>0</v>
      </c>
      <c r="R40" s="71">
        <v>0</v>
      </c>
      <c r="S40" s="71">
        <v>0</v>
      </c>
      <c r="T40" s="71">
        <v>0</v>
      </c>
      <c r="U40" s="73">
        <v>0</v>
      </c>
      <c r="V40" s="30"/>
    </row>
    <row r="41" spans="1:22" ht="15" customHeight="1" x14ac:dyDescent="0.35">
      <c r="A41" s="69" t="s">
        <v>39</v>
      </c>
      <c r="B41" s="69" t="s">
        <v>168</v>
      </c>
      <c r="C41" s="69" t="s">
        <v>169</v>
      </c>
      <c r="D41" s="70">
        <v>5950</v>
      </c>
      <c r="E41" s="71">
        <v>61836</v>
      </c>
      <c r="F41" s="72">
        <v>0.93613445378151261</v>
      </c>
      <c r="G41" s="72">
        <v>3.6470588235294116E-2</v>
      </c>
      <c r="H41" s="71">
        <v>4941</v>
      </c>
      <c r="I41" s="71">
        <v>629</v>
      </c>
      <c r="J41" s="71">
        <v>149</v>
      </c>
      <c r="K41" s="71">
        <v>112</v>
      </c>
      <c r="L41" s="71">
        <v>105</v>
      </c>
      <c r="M41" s="71">
        <v>14</v>
      </c>
      <c r="N41" s="71">
        <v>457</v>
      </c>
      <c r="O41" s="71">
        <v>0</v>
      </c>
      <c r="P41" s="71">
        <v>0</v>
      </c>
      <c r="Q41" s="71">
        <v>152</v>
      </c>
      <c r="R41" s="71">
        <v>0</v>
      </c>
      <c r="S41" s="71">
        <v>0</v>
      </c>
      <c r="T41" s="71">
        <v>5341</v>
      </c>
      <c r="U41" s="73">
        <v>0</v>
      </c>
      <c r="V41" s="30"/>
    </row>
    <row r="42" spans="1:22" ht="15" customHeight="1" x14ac:dyDescent="0.35">
      <c r="A42" s="69" t="s">
        <v>41</v>
      </c>
      <c r="B42" s="69" t="s">
        <v>170</v>
      </c>
      <c r="C42" s="69" t="s">
        <v>171</v>
      </c>
      <c r="D42" s="70">
        <v>0</v>
      </c>
      <c r="E42" s="71">
        <v>55174</v>
      </c>
      <c r="F42" s="72" t="s">
        <v>43</v>
      </c>
      <c r="G42" s="72" t="s">
        <v>43</v>
      </c>
      <c r="H42" s="71">
        <v>0</v>
      </c>
      <c r="I42" s="71">
        <v>0</v>
      </c>
      <c r="J42" s="71">
        <v>0</v>
      </c>
      <c r="K42" s="71">
        <v>0</v>
      </c>
      <c r="L42" s="71">
        <v>0</v>
      </c>
      <c r="M42" s="71">
        <v>0</v>
      </c>
      <c r="N42" s="71">
        <v>0</v>
      </c>
      <c r="O42" s="71">
        <v>0</v>
      </c>
      <c r="P42" s="71">
        <v>0</v>
      </c>
      <c r="Q42" s="71">
        <v>0</v>
      </c>
      <c r="R42" s="71">
        <v>0</v>
      </c>
      <c r="S42" s="71">
        <v>0</v>
      </c>
      <c r="T42" s="71">
        <v>0</v>
      </c>
      <c r="U42" s="73">
        <v>0</v>
      </c>
      <c r="V42" s="30"/>
    </row>
    <row r="43" spans="1:22" ht="15" customHeight="1" x14ac:dyDescent="0.35">
      <c r="A43" s="69" t="s">
        <v>44</v>
      </c>
      <c r="B43" s="69" t="s">
        <v>172</v>
      </c>
      <c r="C43" s="69" t="s">
        <v>173</v>
      </c>
      <c r="D43" s="70">
        <v>17860</v>
      </c>
      <c r="E43" s="71">
        <v>92478</v>
      </c>
      <c r="F43" s="72">
        <v>0.94395296752519597</v>
      </c>
      <c r="G43" s="72">
        <v>2.9227323628219486E-2</v>
      </c>
      <c r="H43" s="71">
        <v>14966</v>
      </c>
      <c r="I43" s="71">
        <v>1893</v>
      </c>
      <c r="J43" s="71">
        <v>379</v>
      </c>
      <c r="K43" s="71">
        <v>195</v>
      </c>
      <c r="L43" s="71">
        <v>327</v>
      </c>
      <c r="M43" s="71">
        <v>100</v>
      </c>
      <c r="N43" s="71">
        <v>17598</v>
      </c>
      <c r="O43" s="71">
        <v>123</v>
      </c>
      <c r="P43" s="71">
        <v>0</v>
      </c>
      <c r="Q43" s="71">
        <v>0</v>
      </c>
      <c r="R43" s="71">
        <v>0</v>
      </c>
      <c r="S43" s="71">
        <v>0</v>
      </c>
      <c r="T43" s="71">
        <v>139</v>
      </c>
      <c r="U43" s="73">
        <v>0</v>
      </c>
      <c r="V43" s="30"/>
    </row>
    <row r="44" spans="1:22" ht="15" customHeight="1" x14ac:dyDescent="0.35">
      <c r="A44" s="69" t="s">
        <v>46</v>
      </c>
      <c r="B44" s="69" t="s">
        <v>174</v>
      </c>
      <c r="C44" s="69" t="s">
        <v>175</v>
      </c>
      <c r="D44" s="70">
        <v>4335</v>
      </c>
      <c r="E44" s="71">
        <v>228240</v>
      </c>
      <c r="F44" s="72">
        <v>0.93148788927335635</v>
      </c>
      <c r="G44" s="72">
        <v>3.8754325259515568E-2</v>
      </c>
      <c r="H44" s="71">
        <v>3415</v>
      </c>
      <c r="I44" s="71">
        <v>623</v>
      </c>
      <c r="J44" s="71">
        <v>115</v>
      </c>
      <c r="K44" s="71">
        <v>89</v>
      </c>
      <c r="L44" s="71">
        <v>79</v>
      </c>
      <c r="M44" s="71">
        <v>14</v>
      </c>
      <c r="N44" s="71">
        <v>2711</v>
      </c>
      <c r="O44" s="71">
        <v>129</v>
      </c>
      <c r="P44" s="71">
        <v>0</v>
      </c>
      <c r="Q44" s="71">
        <v>902</v>
      </c>
      <c r="R44" s="71">
        <v>0</v>
      </c>
      <c r="S44" s="71">
        <v>0</v>
      </c>
      <c r="T44" s="71">
        <v>593</v>
      </c>
      <c r="U44" s="73">
        <v>0</v>
      </c>
      <c r="V44" s="30"/>
    </row>
    <row r="45" spans="1:22" ht="15" customHeight="1" x14ac:dyDescent="0.35">
      <c r="A45" s="69" t="s">
        <v>46</v>
      </c>
      <c r="B45" s="69" t="s">
        <v>176</v>
      </c>
      <c r="C45" s="69" t="s">
        <v>177</v>
      </c>
      <c r="D45" s="70">
        <v>1273</v>
      </c>
      <c r="E45" s="71">
        <v>170438</v>
      </c>
      <c r="F45" s="72">
        <v>0.90416339355852315</v>
      </c>
      <c r="G45" s="72">
        <v>3.6135113904163393E-2</v>
      </c>
      <c r="H45" s="71">
        <v>958</v>
      </c>
      <c r="I45" s="71">
        <v>193</v>
      </c>
      <c r="J45" s="71">
        <v>46</v>
      </c>
      <c r="K45" s="71">
        <v>14</v>
      </c>
      <c r="L45" s="71">
        <v>32</v>
      </c>
      <c r="M45" s="71">
        <v>30</v>
      </c>
      <c r="N45" s="71">
        <v>0</v>
      </c>
      <c r="O45" s="71">
        <v>102</v>
      </c>
      <c r="P45" s="71">
        <v>0</v>
      </c>
      <c r="Q45" s="71">
        <v>146</v>
      </c>
      <c r="R45" s="71">
        <v>0</v>
      </c>
      <c r="S45" s="71">
        <v>0</v>
      </c>
      <c r="T45" s="71">
        <v>1025</v>
      </c>
      <c r="U45" s="73">
        <v>0</v>
      </c>
      <c r="V45" s="30"/>
    </row>
    <row r="46" spans="1:22" ht="15" customHeight="1" x14ac:dyDescent="0.35">
      <c r="A46" s="69" t="s">
        <v>46</v>
      </c>
      <c r="B46" s="69" t="s">
        <v>178</v>
      </c>
      <c r="C46" s="69" t="s">
        <v>179</v>
      </c>
      <c r="D46" s="70">
        <v>3942</v>
      </c>
      <c r="E46" s="71">
        <v>84496</v>
      </c>
      <c r="F46" s="72">
        <v>0.92947742262810751</v>
      </c>
      <c r="G46" s="72">
        <v>3.4246575342465752E-2</v>
      </c>
      <c r="H46" s="71">
        <v>2976</v>
      </c>
      <c r="I46" s="71">
        <v>688</v>
      </c>
      <c r="J46" s="71">
        <v>123</v>
      </c>
      <c r="K46" s="71">
        <v>66</v>
      </c>
      <c r="L46" s="71">
        <v>69</v>
      </c>
      <c r="M46" s="71">
        <v>20</v>
      </c>
      <c r="N46" s="71">
        <v>2945</v>
      </c>
      <c r="O46" s="71">
        <v>3</v>
      </c>
      <c r="P46" s="71">
        <v>0</v>
      </c>
      <c r="Q46" s="71">
        <v>0</v>
      </c>
      <c r="R46" s="71">
        <v>838</v>
      </c>
      <c r="S46" s="71">
        <v>0</v>
      </c>
      <c r="T46" s="71">
        <v>156</v>
      </c>
      <c r="U46" s="73">
        <v>0</v>
      </c>
      <c r="V46" s="30"/>
    </row>
    <row r="47" spans="1:22" ht="15" customHeight="1" x14ac:dyDescent="0.35">
      <c r="A47" s="69" t="s">
        <v>48</v>
      </c>
      <c r="B47" s="69" t="s">
        <v>180</v>
      </c>
      <c r="C47" s="69" t="s">
        <v>181</v>
      </c>
      <c r="D47" s="70">
        <v>840</v>
      </c>
      <c r="E47" s="71">
        <v>45014</v>
      </c>
      <c r="F47" s="72">
        <v>0.93571428571428572</v>
      </c>
      <c r="G47" s="72">
        <v>3.9285714285714285E-2</v>
      </c>
      <c r="H47" s="71">
        <v>702</v>
      </c>
      <c r="I47" s="71">
        <v>84</v>
      </c>
      <c r="J47" s="71">
        <v>19</v>
      </c>
      <c r="K47" s="71">
        <v>17</v>
      </c>
      <c r="L47" s="71">
        <v>16</v>
      </c>
      <c r="M47" s="71">
        <v>2</v>
      </c>
      <c r="N47" s="71">
        <v>0</v>
      </c>
      <c r="O47" s="71">
        <v>0</v>
      </c>
      <c r="P47" s="71">
        <v>0</v>
      </c>
      <c r="Q47" s="71">
        <v>0</v>
      </c>
      <c r="R47" s="71">
        <v>0</v>
      </c>
      <c r="S47" s="71">
        <v>0</v>
      </c>
      <c r="T47" s="71">
        <v>840</v>
      </c>
      <c r="U47" s="73">
        <v>0</v>
      </c>
      <c r="V47" s="30"/>
    </row>
    <row r="48" spans="1:22" ht="15" customHeight="1" x14ac:dyDescent="0.35">
      <c r="A48" s="69" t="s">
        <v>48</v>
      </c>
      <c r="B48" s="69" t="s">
        <v>182</v>
      </c>
      <c r="C48" s="69" t="s">
        <v>183</v>
      </c>
      <c r="D48" s="70">
        <v>11830</v>
      </c>
      <c r="E48" s="71">
        <v>88339</v>
      </c>
      <c r="F48" s="72">
        <v>0.95207100591715976</v>
      </c>
      <c r="G48" s="72">
        <v>2.4683009298393913E-2</v>
      </c>
      <c r="H48" s="71">
        <v>9977</v>
      </c>
      <c r="I48" s="71">
        <v>1286</v>
      </c>
      <c r="J48" s="71">
        <v>275</v>
      </c>
      <c r="K48" s="71">
        <v>140</v>
      </c>
      <c r="L48" s="71">
        <v>152</v>
      </c>
      <c r="M48" s="71">
        <v>0</v>
      </c>
      <c r="N48" s="71">
        <v>11830</v>
      </c>
      <c r="O48" s="71">
        <v>0</v>
      </c>
      <c r="P48" s="71">
        <v>0</v>
      </c>
      <c r="Q48" s="71">
        <v>0</v>
      </c>
      <c r="R48" s="71">
        <v>0</v>
      </c>
      <c r="S48" s="71">
        <v>0</v>
      </c>
      <c r="T48" s="71">
        <v>0</v>
      </c>
      <c r="U48" s="73">
        <v>0</v>
      </c>
      <c r="V48" s="30"/>
    </row>
    <row r="49" spans="1:22" ht="15" customHeight="1" x14ac:dyDescent="0.35">
      <c r="A49" s="69" t="s">
        <v>48</v>
      </c>
      <c r="B49" s="69" t="s">
        <v>184</v>
      </c>
      <c r="C49" s="69" t="s">
        <v>185</v>
      </c>
      <c r="D49" s="70">
        <v>7842</v>
      </c>
      <c r="E49" s="71">
        <v>77855</v>
      </c>
      <c r="F49" s="72">
        <v>0.94044886508543735</v>
      </c>
      <c r="G49" s="72">
        <v>3.1497067074725833E-2</v>
      </c>
      <c r="H49" s="71">
        <v>6477</v>
      </c>
      <c r="I49" s="71">
        <v>898</v>
      </c>
      <c r="J49" s="71">
        <v>182</v>
      </c>
      <c r="K49" s="71">
        <v>120</v>
      </c>
      <c r="L49" s="71">
        <v>127</v>
      </c>
      <c r="M49" s="71">
        <v>38</v>
      </c>
      <c r="N49" s="71">
        <v>7206</v>
      </c>
      <c r="O49" s="71">
        <v>0</v>
      </c>
      <c r="P49" s="71">
        <v>0</v>
      </c>
      <c r="Q49" s="71">
        <v>29</v>
      </c>
      <c r="R49" s="71">
        <v>0</v>
      </c>
      <c r="S49" s="71">
        <v>547</v>
      </c>
      <c r="T49" s="71">
        <v>60</v>
      </c>
      <c r="U49" s="73">
        <v>0</v>
      </c>
      <c r="V49" s="30"/>
    </row>
    <row r="50" spans="1:22" ht="15" customHeight="1" x14ac:dyDescent="0.35">
      <c r="A50" s="69" t="s">
        <v>48</v>
      </c>
      <c r="B50" s="69" t="s">
        <v>186</v>
      </c>
      <c r="C50" s="69" t="s">
        <v>187</v>
      </c>
      <c r="D50" s="70">
        <v>3101</v>
      </c>
      <c r="E50" s="71">
        <v>39565</v>
      </c>
      <c r="F50" s="72">
        <v>0.92421799419542083</v>
      </c>
      <c r="G50" s="72">
        <v>4.1921960657852309E-2</v>
      </c>
      <c r="H50" s="71">
        <v>2320</v>
      </c>
      <c r="I50" s="71">
        <v>546</v>
      </c>
      <c r="J50" s="71">
        <v>96</v>
      </c>
      <c r="K50" s="71">
        <v>58</v>
      </c>
      <c r="L50" s="71">
        <v>72</v>
      </c>
      <c r="M50" s="71">
        <v>9</v>
      </c>
      <c r="N50" s="71">
        <v>0</v>
      </c>
      <c r="O50" s="71">
        <v>0</v>
      </c>
      <c r="P50" s="71">
        <v>0</v>
      </c>
      <c r="Q50" s="71">
        <v>26</v>
      </c>
      <c r="R50" s="71">
        <v>0</v>
      </c>
      <c r="S50" s="71">
        <v>0</v>
      </c>
      <c r="T50" s="71">
        <v>3075</v>
      </c>
      <c r="U50" s="73">
        <v>0</v>
      </c>
      <c r="V50" s="30"/>
    </row>
    <row r="51" spans="1:22" ht="15" customHeight="1" x14ac:dyDescent="0.35">
      <c r="A51" s="69" t="s">
        <v>50</v>
      </c>
      <c r="B51" s="69" t="s">
        <v>188</v>
      </c>
      <c r="C51" s="69" t="s">
        <v>189</v>
      </c>
      <c r="D51" s="70">
        <v>2377</v>
      </c>
      <c r="E51" s="71">
        <v>60830</v>
      </c>
      <c r="F51" s="72">
        <v>0.90408077408498111</v>
      </c>
      <c r="G51" s="72">
        <v>5.132519983172066E-2</v>
      </c>
      <c r="H51" s="71">
        <v>1895</v>
      </c>
      <c r="I51" s="71">
        <v>254</v>
      </c>
      <c r="J51" s="71">
        <v>66</v>
      </c>
      <c r="K51" s="71">
        <v>50</v>
      </c>
      <c r="L51" s="71">
        <v>72</v>
      </c>
      <c r="M51" s="71">
        <v>40</v>
      </c>
      <c r="N51" s="71">
        <v>1219</v>
      </c>
      <c r="O51" s="71">
        <v>136</v>
      </c>
      <c r="P51" s="71">
        <v>0</v>
      </c>
      <c r="Q51" s="71">
        <v>945</v>
      </c>
      <c r="R51" s="71">
        <v>0</v>
      </c>
      <c r="S51" s="71">
        <v>0</v>
      </c>
      <c r="T51" s="71">
        <v>77</v>
      </c>
      <c r="U51" s="73">
        <v>0</v>
      </c>
      <c r="V51" s="30"/>
    </row>
    <row r="52" spans="1:22" ht="15" customHeight="1" x14ac:dyDescent="0.35">
      <c r="A52" s="69" t="s">
        <v>50</v>
      </c>
      <c r="B52" s="69" t="s">
        <v>190</v>
      </c>
      <c r="C52" s="69" t="s">
        <v>191</v>
      </c>
      <c r="D52" s="70">
        <v>22839</v>
      </c>
      <c r="E52" s="71">
        <v>151311</v>
      </c>
      <c r="F52" s="72">
        <v>0.88256928937344015</v>
      </c>
      <c r="G52" s="72">
        <v>5.9109418100617366E-2</v>
      </c>
      <c r="H52" s="71">
        <v>16659</v>
      </c>
      <c r="I52" s="71">
        <v>3498</v>
      </c>
      <c r="J52" s="71">
        <v>767</v>
      </c>
      <c r="K52" s="71">
        <v>478</v>
      </c>
      <c r="L52" s="71">
        <v>872</v>
      </c>
      <c r="M52" s="71">
        <v>565</v>
      </c>
      <c r="N52" s="71">
        <v>17414</v>
      </c>
      <c r="O52" s="71">
        <v>0</v>
      </c>
      <c r="P52" s="71">
        <v>0</v>
      </c>
      <c r="Q52" s="71">
        <v>4860</v>
      </c>
      <c r="R52" s="71">
        <v>0</v>
      </c>
      <c r="S52" s="71">
        <v>0</v>
      </c>
      <c r="T52" s="71">
        <v>565</v>
      </c>
      <c r="U52" s="73">
        <v>0</v>
      </c>
      <c r="V52" s="30"/>
    </row>
    <row r="53" spans="1:22" ht="15" customHeight="1" x14ac:dyDescent="0.35">
      <c r="A53" s="69" t="s">
        <v>50</v>
      </c>
      <c r="B53" s="69" t="s">
        <v>192</v>
      </c>
      <c r="C53" s="69" t="s">
        <v>193</v>
      </c>
      <c r="D53" s="70">
        <v>1923</v>
      </c>
      <c r="E53" s="71">
        <v>35783</v>
      </c>
      <c r="F53" s="72">
        <v>0.9225169006760271</v>
      </c>
      <c r="G53" s="72">
        <v>4.7841913676547061E-2</v>
      </c>
      <c r="H53" s="71">
        <v>1473</v>
      </c>
      <c r="I53" s="71">
        <v>301</v>
      </c>
      <c r="J53" s="71">
        <v>48</v>
      </c>
      <c r="K53" s="71">
        <v>36</v>
      </c>
      <c r="L53" s="71">
        <v>56</v>
      </c>
      <c r="M53" s="71">
        <v>9</v>
      </c>
      <c r="N53" s="71">
        <v>1228</v>
      </c>
      <c r="O53" s="71">
        <v>556</v>
      </c>
      <c r="P53" s="71">
        <v>0</v>
      </c>
      <c r="Q53" s="71">
        <v>0</v>
      </c>
      <c r="R53" s="71">
        <v>76</v>
      </c>
      <c r="S53" s="71">
        <v>0</v>
      </c>
      <c r="T53" s="71">
        <v>63</v>
      </c>
      <c r="U53" s="73">
        <v>0</v>
      </c>
      <c r="V53" s="30"/>
    </row>
    <row r="54" spans="1:22" ht="15" customHeight="1" x14ac:dyDescent="0.35">
      <c r="A54" s="69" t="s">
        <v>52</v>
      </c>
      <c r="B54" s="69" t="s">
        <v>194</v>
      </c>
      <c r="C54" s="69" t="s">
        <v>195</v>
      </c>
      <c r="D54" s="70">
        <v>56</v>
      </c>
      <c r="E54" s="71">
        <v>3271</v>
      </c>
      <c r="F54" s="72">
        <v>0.9285714285714286</v>
      </c>
      <c r="G54" s="72">
        <v>1.7857142857142856E-2</v>
      </c>
      <c r="H54" s="71">
        <v>46</v>
      </c>
      <c r="I54" s="71">
        <v>6</v>
      </c>
      <c r="J54" s="71">
        <v>1</v>
      </c>
      <c r="K54" s="71">
        <v>1</v>
      </c>
      <c r="L54" s="71">
        <v>0</v>
      </c>
      <c r="M54" s="71">
        <v>2</v>
      </c>
      <c r="N54" s="71">
        <v>15</v>
      </c>
      <c r="O54" s="71">
        <v>0</v>
      </c>
      <c r="P54" s="71">
        <v>0</v>
      </c>
      <c r="Q54" s="71">
        <v>0</v>
      </c>
      <c r="R54" s="71">
        <v>0</v>
      </c>
      <c r="S54" s="71">
        <v>0</v>
      </c>
      <c r="T54" s="71">
        <v>41</v>
      </c>
      <c r="U54" s="73">
        <v>0</v>
      </c>
      <c r="V54" s="30"/>
    </row>
    <row r="55" spans="1:22" ht="15" customHeight="1" x14ac:dyDescent="0.35">
      <c r="A55" s="69" t="s">
        <v>52</v>
      </c>
      <c r="B55" s="69" t="s">
        <v>196</v>
      </c>
      <c r="C55" s="69" t="s">
        <v>197</v>
      </c>
      <c r="D55" s="70">
        <v>9648</v>
      </c>
      <c r="E55" s="71">
        <v>78768</v>
      </c>
      <c r="F55" s="72">
        <v>0.96175373134328357</v>
      </c>
      <c r="G55" s="72">
        <v>2.0522388059701493E-2</v>
      </c>
      <c r="H55" s="71">
        <v>8465</v>
      </c>
      <c r="I55" s="71">
        <v>814</v>
      </c>
      <c r="J55" s="71">
        <v>157</v>
      </c>
      <c r="K55" s="71">
        <v>93</v>
      </c>
      <c r="L55" s="71">
        <v>105</v>
      </c>
      <c r="M55" s="71">
        <v>14</v>
      </c>
      <c r="N55" s="71">
        <v>9363</v>
      </c>
      <c r="O55" s="71">
        <v>0</v>
      </c>
      <c r="P55" s="71">
        <v>0</v>
      </c>
      <c r="Q55" s="71">
        <v>250</v>
      </c>
      <c r="R55" s="71">
        <v>0</v>
      </c>
      <c r="S55" s="71">
        <v>0</v>
      </c>
      <c r="T55" s="71">
        <v>35</v>
      </c>
      <c r="U55" s="73">
        <v>0</v>
      </c>
      <c r="V55" s="30"/>
    </row>
    <row r="56" spans="1:22" ht="15" customHeight="1" x14ac:dyDescent="0.35">
      <c r="A56" s="69" t="s">
        <v>54</v>
      </c>
      <c r="B56" s="69" t="s">
        <v>198</v>
      </c>
      <c r="C56" s="69" t="s">
        <v>199</v>
      </c>
      <c r="D56" s="70">
        <v>1195</v>
      </c>
      <c r="E56" s="71">
        <v>15929</v>
      </c>
      <c r="F56" s="72">
        <v>0.97573221757322171</v>
      </c>
      <c r="G56" s="72">
        <v>1.00418410041841E-2</v>
      </c>
      <c r="H56" s="71">
        <v>1093</v>
      </c>
      <c r="I56" s="71">
        <v>73</v>
      </c>
      <c r="J56" s="71">
        <v>17</v>
      </c>
      <c r="K56" s="71">
        <v>7</v>
      </c>
      <c r="L56" s="71">
        <v>5</v>
      </c>
      <c r="M56" s="71">
        <v>0</v>
      </c>
      <c r="N56" s="71">
        <v>1062</v>
      </c>
      <c r="O56" s="71">
        <v>66</v>
      </c>
      <c r="P56" s="71">
        <v>0</v>
      </c>
      <c r="Q56" s="71">
        <v>0</v>
      </c>
      <c r="R56" s="71">
        <v>27</v>
      </c>
      <c r="S56" s="71">
        <v>0</v>
      </c>
      <c r="T56" s="71">
        <v>0</v>
      </c>
      <c r="U56" s="73">
        <v>40</v>
      </c>
      <c r="V56" s="30"/>
    </row>
    <row r="57" spans="1:22" ht="15" customHeight="1" x14ac:dyDescent="0.35">
      <c r="A57" s="69" t="s">
        <v>54</v>
      </c>
      <c r="B57" s="69" t="s">
        <v>200</v>
      </c>
      <c r="C57" s="69" t="s">
        <v>201</v>
      </c>
      <c r="D57" s="70">
        <v>108</v>
      </c>
      <c r="E57" s="71">
        <v>71778</v>
      </c>
      <c r="F57" s="72">
        <v>0.94444444444444442</v>
      </c>
      <c r="G57" s="72">
        <v>2.7777777777777776E-2</v>
      </c>
      <c r="H57" s="71">
        <v>95</v>
      </c>
      <c r="I57" s="71">
        <v>7</v>
      </c>
      <c r="J57" s="71">
        <v>3</v>
      </c>
      <c r="K57" s="71">
        <v>1</v>
      </c>
      <c r="L57" s="71">
        <v>2</v>
      </c>
      <c r="M57" s="71">
        <v>0</v>
      </c>
      <c r="N57" s="71">
        <v>0</v>
      </c>
      <c r="O57" s="71">
        <v>0</v>
      </c>
      <c r="P57" s="71">
        <v>0</v>
      </c>
      <c r="Q57" s="71">
        <v>0</v>
      </c>
      <c r="R57" s="71">
        <v>0</v>
      </c>
      <c r="S57" s="71">
        <v>2</v>
      </c>
      <c r="T57" s="71">
        <v>106</v>
      </c>
      <c r="U57" s="73">
        <v>0</v>
      </c>
      <c r="V57" s="30"/>
    </row>
    <row r="58" spans="1:22" ht="15" customHeight="1" x14ac:dyDescent="0.35">
      <c r="A58" s="69" t="s">
        <v>56</v>
      </c>
      <c r="B58" s="69" t="s">
        <v>202</v>
      </c>
      <c r="C58" s="69" t="s">
        <v>203</v>
      </c>
      <c r="D58" s="70">
        <v>2741</v>
      </c>
      <c r="E58" s="71">
        <v>34790</v>
      </c>
      <c r="F58" s="72">
        <v>0.9011309740970449</v>
      </c>
      <c r="G58" s="72">
        <v>6.0197008391098136E-2</v>
      </c>
      <c r="H58" s="71">
        <v>2189</v>
      </c>
      <c r="I58" s="71">
        <v>281</v>
      </c>
      <c r="J58" s="71">
        <v>63</v>
      </c>
      <c r="K58" s="71">
        <v>50</v>
      </c>
      <c r="L58" s="71">
        <v>115</v>
      </c>
      <c r="M58" s="71">
        <v>43</v>
      </c>
      <c r="N58" s="71">
        <v>2447</v>
      </c>
      <c r="O58" s="71">
        <v>0</v>
      </c>
      <c r="P58" s="71">
        <v>0</v>
      </c>
      <c r="Q58" s="71">
        <v>279</v>
      </c>
      <c r="R58" s="71">
        <v>0</v>
      </c>
      <c r="S58" s="71">
        <v>0</v>
      </c>
      <c r="T58" s="71">
        <v>15</v>
      </c>
      <c r="U58" s="73">
        <v>0</v>
      </c>
      <c r="V58" s="30"/>
    </row>
    <row r="59" spans="1:22" ht="15" customHeight="1" x14ac:dyDescent="0.35">
      <c r="A59" s="69" t="s">
        <v>56</v>
      </c>
      <c r="B59" s="69" t="s">
        <v>204</v>
      </c>
      <c r="C59" s="69" t="s">
        <v>205</v>
      </c>
      <c r="D59" s="70">
        <v>6870</v>
      </c>
      <c r="E59" s="71">
        <v>225115</v>
      </c>
      <c r="F59" s="72">
        <v>0.98689956331877726</v>
      </c>
      <c r="G59" s="72">
        <v>5.0946142649199418E-3</v>
      </c>
      <c r="H59" s="71">
        <v>6168</v>
      </c>
      <c r="I59" s="71">
        <v>612</v>
      </c>
      <c r="J59" s="71">
        <v>50</v>
      </c>
      <c r="K59" s="71">
        <v>24</v>
      </c>
      <c r="L59" s="71">
        <v>11</v>
      </c>
      <c r="M59" s="71">
        <v>5</v>
      </c>
      <c r="N59" s="71">
        <v>22</v>
      </c>
      <c r="O59" s="71">
        <v>6771</v>
      </c>
      <c r="P59" s="71">
        <v>0</v>
      </c>
      <c r="Q59" s="71">
        <v>0</v>
      </c>
      <c r="R59" s="71">
        <v>0</v>
      </c>
      <c r="S59" s="71">
        <v>0</v>
      </c>
      <c r="T59" s="71">
        <v>77</v>
      </c>
      <c r="U59" s="73">
        <v>0</v>
      </c>
      <c r="V59" s="30"/>
    </row>
    <row r="60" spans="1:22" ht="15" customHeight="1" x14ac:dyDescent="0.35">
      <c r="A60" s="69" t="s">
        <v>56</v>
      </c>
      <c r="B60" s="69" t="s">
        <v>206</v>
      </c>
      <c r="C60" s="69" t="s">
        <v>207</v>
      </c>
      <c r="D60" s="70">
        <v>2584</v>
      </c>
      <c r="E60" s="71">
        <v>88005</v>
      </c>
      <c r="F60" s="72">
        <v>0.94040247678018574</v>
      </c>
      <c r="G60" s="72">
        <v>3.4442724458204337E-2</v>
      </c>
      <c r="H60" s="71">
        <v>2075</v>
      </c>
      <c r="I60" s="71">
        <v>355</v>
      </c>
      <c r="J60" s="71">
        <v>62</v>
      </c>
      <c r="K60" s="71">
        <v>35</v>
      </c>
      <c r="L60" s="71">
        <v>54</v>
      </c>
      <c r="M60" s="71">
        <v>3</v>
      </c>
      <c r="N60" s="71">
        <v>2348</v>
      </c>
      <c r="O60" s="71">
        <v>0</v>
      </c>
      <c r="P60" s="71">
        <v>0</v>
      </c>
      <c r="Q60" s="71">
        <v>69</v>
      </c>
      <c r="R60" s="71">
        <v>0</v>
      </c>
      <c r="S60" s="71">
        <v>0</v>
      </c>
      <c r="T60" s="71">
        <v>167</v>
      </c>
      <c r="U60" s="73">
        <v>0</v>
      </c>
      <c r="V60" s="30"/>
    </row>
    <row r="61" spans="1:22" ht="15" customHeight="1" x14ac:dyDescent="0.35">
      <c r="A61" s="69" t="s">
        <v>56</v>
      </c>
      <c r="B61" s="69" t="s">
        <v>208</v>
      </c>
      <c r="C61" s="69" t="s">
        <v>209</v>
      </c>
      <c r="D61" s="70">
        <v>3451</v>
      </c>
      <c r="E61" s="71">
        <v>30704</v>
      </c>
      <c r="F61" s="72">
        <v>0.91335844682700662</v>
      </c>
      <c r="G61" s="72">
        <v>4.7232686177919446E-2</v>
      </c>
      <c r="H61" s="71">
        <v>2708</v>
      </c>
      <c r="I61" s="71">
        <v>444</v>
      </c>
      <c r="J61" s="71">
        <v>103</v>
      </c>
      <c r="K61" s="71">
        <v>80</v>
      </c>
      <c r="L61" s="71">
        <v>83</v>
      </c>
      <c r="M61" s="71">
        <v>33</v>
      </c>
      <c r="N61" s="71">
        <v>2768</v>
      </c>
      <c r="O61" s="71">
        <v>0</v>
      </c>
      <c r="P61" s="71">
        <v>0</v>
      </c>
      <c r="Q61" s="71">
        <v>6</v>
      </c>
      <c r="R61" s="71">
        <v>0</v>
      </c>
      <c r="S61" s="71">
        <v>677</v>
      </c>
      <c r="T61" s="71">
        <v>0</v>
      </c>
      <c r="U61" s="73">
        <v>0</v>
      </c>
      <c r="V61" s="30"/>
    </row>
    <row r="62" spans="1:22" ht="15" customHeight="1" x14ac:dyDescent="0.35">
      <c r="A62" s="69" t="s">
        <v>56</v>
      </c>
      <c r="B62" s="69" t="s">
        <v>210</v>
      </c>
      <c r="C62" s="69" t="s">
        <v>211</v>
      </c>
      <c r="D62" s="70">
        <v>1559</v>
      </c>
      <c r="E62" s="71">
        <v>21481</v>
      </c>
      <c r="F62" s="72">
        <v>0.93008338678640157</v>
      </c>
      <c r="G62" s="72">
        <v>4.0410519563822966E-2</v>
      </c>
      <c r="H62" s="71">
        <v>1310</v>
      </c>
      <c r="I62" s="71">
        <v>140</v>
      </c>
      <c r="J62" s="71">
        <v>40</v>
      </c>
      <c r="K62" s="71">
        <v>26</v>
      </c>
      <c r="L62" s="71">
        <v>37</v>
      </c>
      <c r="M62" s="71">
        <v>6</v>
      </c>
      <c r="N62" s="71">
        <v>0</v>
      </c>
      <c r="O62" s="71">
        <v>0</v>
      </c>
      <c r="P62" s="71">
        <v>0</v>
      </c>
      <c r="Q62" s="71">
        <v>0</v>
      </c>
      <c r="R62" s="71">
        <v>0</v>
      </c>
      <c r="S62" s="71">
        <v>0</v>
      </c>
      <c r="T62" s="71">
        <v>1559</v>
      </c>
      <c r="U62" s="73">
        <v>0</v>
      </c>
      <c r="V62" s="30"/>
    </row>
    <row r="63" spans="1:22" ht="15" customHeight="1" x14ac:dyDescent="0.35">
      <c r="A63" s="69" t="s">
        <v>56</v>
      </c>
      <c r="B63" s="69" t="s">
        <v>212</v>
      </c>
      <c r="C63" s="69" t="s">
        <v>213</v>
      </c>
      <c r="D63" s="70">
        <v>3238</v>
      </c>
      <c r="E63" s="71">
        <v>48649</v>
      </c>
      <c r="F63" s="72">
        <v>0.95861642989499696</v>
      </c>
      <c r="G63" s="72">
        <v>1.9765287214329835E-2</v>
      </c>
      <c r="H63" s="71">
        <v>2787</v>
      </c>
      <c r="I63" s="71">
        <v>317</v>
      </c>
      <c r="J63" s="71">
        <v>55</v>
      </c>
      <c r="K63" s="71">
        <v>42</v>
      </c>
      <c r="L63" s="71">
        <v>22</v>
      </c>
      <c r="M63" s="71">
        <v>15</v>
      </c>
      <c r="N63" s="71">
        <v>3238</v>
      </c>
      <c r="O63" s="71">
        <v>0</v>
      </c>
      <c r="P63" s="71">
        <v>0</v>
      </c>
      <c r="Q63" s="71">
        <v>0</v>
      </c>
      <c r="R63" s="71">
        <v>0</v>
      </c>
      <c r="S63" s="71">
        <v>0</v>
      </c>
      <c r="T63" s="71">
        <v>0</v>
      </c>
      <c r="U63" s="73">
        <v>0</v>
      </c>
      <c r="V63" s="30"/>
    </row>
    <row r="64" spans="1:22" ht="15" customHeight="1" x14ac:dyDescent="0.35">
      <c r="A64" s="69" t="s">
        <v>56</v>
      </c>
      <c r="B64" s="69" t="s">
        <v>214</v>
      </c>
      <c r="C64" s="69" t="s">
        <v>215</v>
      </c>
      <c r="D64" s="70">
        <v>404</v>
      </c>
      <c r="E64" s="71">
        <v>27506</v>
      </c>
      <c r="F64" s="72">
        <v>0.92079207920792083</v>
      </c>
      <c r="G64" s="72">
        <v>5.1980198019801978E-2</v>
      </c>
      <c r="H64" s="71">
        <v>345</v>
      </c>
      <c r="I64" s="71">
        <v>27</v>
      </c>
      <c r="J64" s="71">
        <v>8</v>
      </c>
      <c r="K64" s="71">
        <v>7</v>
      </c>
      <c r="L64" s="71">
        <v>14</v>
      </c>
      <c r="M64" s="71">
        <v>3</v>
      </c>
      <c r="N64" s="71">
        <v>375</v>
      </c>
      <c r="O64" s="71">
        <v>0</v>
      </c>
      <c r="P64" s="71">
        <v>0</v>
      </c>
      <c r="Q64" s="71">
        <v>10</v>
      </c>
      <c r="R64" s="71">
        <v>0</v>
      </c>
      <c r="S64" s="71">
        <v>19</v>
      </c>
      <c r="T64" s="71">
        <v>0</v>
      </c>
      <c r="U64" s="73">
        <v>0</v>
      </c>
      <c r="V64" s="30"/>
    </row>
    <row r="65" spans="1:22" ht="15" customHeight="1" x14ac:dyDescent="0.35">
      <c r="A65" s="69" t="s">
        <v>58</v>
      </c>
      <c r="B65" s="69" t="s">
        <v>216</v>
      </c>
      <c r="C65" s="69" t="s">
        <v>217</v>
      </c>
      <c r="D65" s="70">
        <v>61</v>
      </c>
      <c r="E65" s="71">
        <v>27349</v>
      </c>
      <c r="F65" s="72">
        <v>0.96721311475409832</v>
      </c>
      <c r="G65" s="72">
        <v>3.2786885245901641E-2</v>
      </c>
      <c r="H65" s="71">
        <v>57</v>
      </c>
      <c r="I65" s="71">
        <v>2</v>
      </c>
      <c r="J65" s="71">
        <v>0</v>
      </c>
      <c r="K65" s="71">
        <v>1</v>
      </c>
      <c r="L65" s="71">
        <v>1</v>
      </c>
      <c r="M65" s="71">
        <v>0</v>
      </c>
      <c r="N65" s="71">
        <v>0</v>
      </c>
      <c r="O65" s="71">
        <v>0</v>
      </c>
      <c r="P65" s="71">
        <v>0</v>
      </c>
      <c r="Q65" s="71">
        <v>0</v>
      </c>
      <c r="R65" s="71">
        <v>0</v>
      </c>
      <c r="S65" s="71">
        <v>0</v>
      </c>
      <c r="T65" s="71">
        <v>61</v>
      </c>
      <c r="U65" s="73">
        <v>0</v>
      </c>
      <c r="V65" s="30"/>
    </row>
    <row r="66" spans="1:22" ht="15" customHeight="1" x14ac:dyDescent="0.35">
      <c r="A66" s="69" t="s">
        <v>58</v>
      </c>
      <c r="B66" s="69" t="s">
        <v>218</v>
      </c>
      <c r="C66" s="69" t="s">
        <v>219</v>
      </c>
      <c r="D66" s="70">
        <v>727</v>
      </c>
      <c r="E66" s="71">
        <v>84033</v>
      </c>
      <c r="F66" s="72">
        <v>0.97936726272352137</v>
      </c>
      <c r="G66" s="72">
        <v>5.5020632737276479E-3</v>
      </c>
      <c r="H66" s="71">
        <v>640</v>
      </c>
      <c r="I66" s="71">
        <v>72</v>
      </c>
      <c r="J66" s="71">
        <v>11</v>
      </c>
      <c r="K66" s="71">
        <v>1</v>
      </c>
      <c r="L66" s="71">
        <v>3</v>
      </c>
      <c r="M66" s="71">
        <v>0</v>
      </c>
      <c r="N66" s="71">
        <v>0</v>
      </c>
      <c r="O66" s="71">
        <v>81</v>
      </c>
      <c r="P66" s="71">
        <v>0</v>
      </c>
      <c r="Q66" s="71">
        <v>646</v>
      </c>
      <c r="R66" s="71">
        <v>0</v>
      </c>
      <c r="S66" s="71">
        <v>0</v>
      </c>
      <c r="T66" s="71">
        <v>0</v>
      </c>
      <c r="U66" s="73">
        <v>0</v>
      </c>
      <c r="V66" s="30"/>
    </row>
    <row r="67" spans="1:22" ht="15" customHeight="1" x14ac:dyDescent="0.35">
      <c r="A67" s="69" t="s">
        <v>58</v>
      </c>
      <c r="B67" s="69" t="s">
        <v>220</v>
      </c>
      <c r="C67" s="69" t="s">
        <v>221</v>
      </c>
      <c r="D67" s="70">
        <v>385</v>
      </c>
      <c r="E67" s="71">
        <v>31254</v>
      </c>
      <c r="F67" s="72">
        <v>0.97922077922077921</v>
      </c>
      <c r="G67" s="72">
        <v>1.8181818181818181E-2</v>
      </c>
      <c r="H67" s="71">
        <v>363</v>
      </c>
      <c r="I67" s="71">
        <v>14</v>
      </c>
      <c r="J67" s="71">
        <v>1</v>
      </c>
      <c r="K67" s="71">
        <v>2</v>
      </c>
      <c r="L67" s="71">
        <v>5</v>
      </c>
      <c r="M67" s="71">
        <v>0</v>
      </c>
      <c r="N67" s="71">
        <v>0</v>
      </c>
      <c r="O67" s="71">
        <v>0</v>
      </c>
      <c r="P67" s="71">
        <v>0</v>
      </c>
      <c r="Q67" s="71">
        <v>376</v>
      </c>
      <c r="R67" s="71">
        <v>0</v>
      </c>
      <c r="S67" s="71">
        <v>0</v>
      </c>
      <c r="T67" s="71">
        <v>9</v>
      </c>
      <c r="U67" s="73">
        <v>0</v>
      </c>
      <c r="V67" s="30"/>
    </row>
    <row r="68" spans="1:22" ht="15" customHeight="1" x14ac:dyDescent="0.35">
      <c r="A68" s="69" t="s">
        <v>58</v>
      </c>
      <c r="B68" s="69" t="s">
        <v>222</v>
      </c>
      <c r="C68" s="69" t="s">
        <v>223</v>
      </c>
      <c r="D68" s="70">
        <v>16</v>
      </c>
      <c r="E68" s="71">
        <v>95083</v>
      </c>
      <c r="F68" s="72">
        <v>0.875</v>
      </c>
      <c r="G68" s="72">
        <v>0.125</v>
      </c>
      <c r="H68" s="71">
        <v>9</v>
      </c>
      <c r="I68" s="71">
        <v>5</v>
      </c>
      <c r="J68" s="71">
        <v>0</v>
      </c>
      <c r="K68" s="71">
        <v>0</v>
      </c>
      <c r="L68" s="71">
        <v>2</v>
      </c>
      <c r="M68" s="71">
        <v>0</v>
      </c>
      <c r="N68" s="71">
        <v>0</v>
      </c>
      <c r="O68" s="71">
        <v>0</v>
      </c>
      <c r="P68" s="71">
        <v>0</v>
      </c>
      <c r="Q68" s="71">
        <v>0</v>
      </c>
      <c r="R68" s="71">
        <v>0</v>
      </c>
      <c r="S68" s="71">
        <v>0</v>
      </c>
      <c r="T68" s="71">
        <v>16</v>
      </c>
      <c r="U68" s="73">
        <v>0</v>
      </c>
      <c r="V68" s="30"/>
    </row>
    <row r="69" spans="1:22" ht="15" customHeight="1" x14ac:dyDescent="0.35">
      <c r="A69" s="69" t="s">
        <v>60</v>
      </c>
      <c r="B69" s="69" t="s">
        <v>224</v>
      </c>
      <c r="C69" s="69" t="s">
        <v>225</v>
      </c>
      <c r="D69" s="70">
        <v>61</v>
      </c>
      <c r="E69" s="71">
        <v>38514</v>
      </c>
      <c r="F69" s="72">
        <v>0.95081967213114749</v>
      </c>
      <c r="G69" s="72">
        <v>4.9180327868852458E-2</v>
      </c>
      <c r="H69" s="71">
        <v>52</v>
      </c>
      <c r="I69" s="71">
        <v>6</v>
      </c>
      <c r="J69" s="71">
        <v>0</v>
      </c>
      <c r="K69" s="71">
        <v>1</v>
      </c>
      <c r="L69" s="71">
        <v>2</v>
      </c>
      <c r="M69" s="71">
        <v>0</v>
      </c>
      <c r="N69" s="71">
        <v>61</v>
      </c>
      <c r="O69" s="71">
        <v>0</v>
      </c>
      <c r="P69" s="71">
        <v>0</v>
      </c>
      <c r="Q69" s="71">
        <v>0</v>
      </c>
      <c r="R69" s="71">
        <v>0</v>
      </c>
      <c r="S69" s="71">
        <v>0</v>
      </c>
      <c r="T69" s="71">
        <v>0</v>
      </c>
      <c r="U69" s="73">
        <v>0</v>
      </c>
      <c r="V69" s="30"/>
    </row>
    <row r="70" spans="1:22" ht="15" customHeight="1" x14ac:dyDescent="0.35">
      <c r="A70" s="69" t="s">
        <v>60</v>
      </c>
      <c r="B70" s="69" t="s">
        <v>226</v>
      </c>
      <c r="C70" s="69" t="s">
        <v>227</v>
      </c>
      <c r="D70" s="70">
        <v>210</v>
      </c>
      <c r="E70" s="71">
        <v>49358</v>
      </c>
      <c r="F70" s="72">
        <v>0.98095238095238091</v>
      </c>
      <c r="G70" s="72">
        <v>4.7619047619047623E-3</v>
      </c>
      <c r="H70" s="71">
        <v>192</v>
      </c>
      <c r="I70" s="71">
        <v>14</v>
      </c>
      <c r="J70" s="71">
        <v>2</v>
      </c>
      <c r="K70" s="71">
        <v>0</v>
      </c>
      <c r="L70" s="71">
        <v>1</v>
      </c>
      <c r="M70" s="71">
        <v>1</v>
      </c>
      <c r="N70" s="71">
        <v>0</v>
      </c>
      <c r="O70" s="71">
        <v>0</v>
      </c>
      <c r="P70" s="71">
        <v>0</v>
      </c>
      <c r="Q70" s="71">
        <v>0</v>
      </c>
      <c r="R70" s="71">
        <v>82</v>
      </c>
      <c r="S70" s="71">
        <v>0</v>
      </c>
      <c r="T70" s="71">
        <v>128</v>
      </c>
      <c r="U70" s="73">
        <v>0</v>
      </c>
      <c r="V70" s="30"/>
    </row>
    <row r="71" spans="1:22" ht="15" customHeight="1" x14ac:dyDescent="0.35">
      <c r="A71" s="69" t="s">
        <v>60</v>
      </c>
      <c r="B71" s="69" t="s">
        <v>228</v>
      </c>
      <c r="C71" s="69" t="s">
        <v>229</v>
      </c>
      <c r="D71" s="70">
        <v>4339</v>
      </c>
      <c r="E71" s="71">
        <v>31860</v>
      </c>
      <c r="F71" s="72">
        <v>0.94399631251440419</v>
      </c>
      <c r="G71" s="72">
        <v>3.0652224014749943E-2</v>
      </c>
      <c r="H71" s="71">
        <v>3709</v>
      </c>
      <c r="I71" s="71">
        <v>387</v>
      </c>
      <c r="J71" s="71">
        <v>92</v>
      </c>
      <c r="K71" s="71">
        <v>72</v>
      </c>
      <c r="L71" s="71">
        <v>61</v>
      </c>
      <c r="M71" s="71">
        <v>18</v>
      </c>
      <c r="N71" s="71">
        <v>4148</v>
      </c>
      <c r="O71" s="71">
        <v>0</v>
      </c>
      <c r="P71" s="71">
        <v>0</v>
      </c>
      <c r="Q71" s="71">
        <v>0</v>
      </c>
      <c r="R71" s="71">
        <v>179</v>
      </c>
      <c r="S71" s="71">
        <v>0</v>
      </c>
      <c r="T71" s="71">
        <v>12</v>
      </c>
      <c r="U71" s="73">
        <v>0</v>
      </c>
      <c r="V71" s="30"/>
    </row>
    <row r="72" spans="1:22" ht="15" customHeight="1" x14ac:dyDescent="0.35">
      <c r="A72" s="69" t="s">
        <v>62</v>
      </c>
      <c r="B72" s="69" t="s">
        <v>230</v>
      </c>
      <c r="C72" s="69" t="s">
        <v>231</v>
      </c>
      <c r="D72" s="70">
        <v>2008</v>
      </c>
      <c r="E72" s="71">
        <v>33846</v>
      </c>
      <c r="F72" s="72">
        <v>0.9760956175298805</v>
      </c>
      <c r="G72" s="72">
        <v>1.2948207171314742E-2</v>
      </c>
      <c r="H72" s="71">
        <v>1790</v>
      </c>
      <c r="I72" s="71">
        <v>170</v>
      </c>
      <c r="J72" s="71">
        <v>21</v>
      </c>
      <c r="K72" s="71">
        <v>13</v>
      </c>
      <c r="L72" s="71">
        <v>13</v>
      </c>
      <c r="M72" s="71">
        <v>1</v>
      </c>
      <c r="N72" s="71">
        <v>0</v>
      </c>
      <c r="O72" s="71">
        <v>1</v>
      </c>
      <c r="P72" s="71">
        <v>0</v>
      </c>
      <c r="Q72" s="71">
        <v>0</v>
      </c>
      <c r="R72" s="71">
        <v>1870</v>
      </c>
      <c r="S72" s="71">
        <v>0</v>
      </c>
      <c r="T72" s="71">
        <v>137</v>
      </c>
      <c r="U72" s="73">
        <v>0</v>
      </c>
      <c r="V72" s="30"/>
    </row>
    <row r="73" spans="1:22" ht="15" customHeight="1" x14ac:dyDescent="0.35">
      <c r="A73" s="69" t="s">
        <v>62</v>
      </c>
      <c r="B73" s="69" t="s">
        <v>232</v>
      </c>
      <c r="C73" s="69" t="s">
        <v>233</v>
      </c>
      <c r="D73" s="70">
        <v>2425</v>
      </c>
      <c r="E73" s="71">
        <v>44145</v>
      </c>
      <c r="F73" s="72">
        <v>0.92329896907216491</v>
      </c>
      <c r="G73" s="72">
        <v>4.6597938144329894E-2</v>
      </c>
      <c r="H73" s="71">
        <v>1962</v>
      </c>
      <c r="I73" s="71">
        <v>277</v>
      </c>
      <c r="J73" s="71">
        <v>62</v>
      </c>
      <c r="K73" s="71">
        <v>43</v>
      </c>
      <c r="L73" s="71">
        <v>70</v>
      </c>
      <c r="M73" s="71">
        <v>11</v>
      </c>
      <c r="N73" s="71">
        <v>1699</v>
      </c>
      <c r="O73" s="71">
        <v>6</v>
      </c>
      <c r="P73" s="71">
        <v>0</v>
      </c>
      <c r="Q73" s="71">
        <v>328</v>
      </c>
      <c r="R73" s="71">
        <v>0</v>
      </c>
      <c r="S73" s="71">
        <v>123</v>
      </c>
      <c r="T73" s="71">
        <v>269</v>
      </c>
      <c r="U73" s="73">
        <v>0</v>
      </c>
      <c r="V73" s="30"/>
    </row>
    <row r="74" spans="1:22" ht="15" customHeight="1" x14ac:dyDescent="0.35">
      <c r="A74" s="69" t="s">
        <v>64</v>
      </c>
      <c r="B74" s="69" t="s">
        <v>234</v>
      </c>
      <c r="C74" s="69" t="s">
        <v>235</v>
      </c>
      <c r="D74" s="70">
        <v>6202</v>
      </c>
      <c r="E74" s="71">
        <v>70518</v>
      </c>
      <c r="F74" s="72">
        <v>0.94937117059013221</v>
      </c>
      <c r="G74" s="72">
        <v>2.5475653015156401E-2</v>
      </c>
      <c r="H74" s="71">
        <v>5201</v>
      </c>
      <c r="I74" s="71">
        <v>687</v>
      </c>
      <c r="J74" s="71">
        <v>148</v>
      </c>
      <c r="K74" s="71">
        <v>86</v>
      </c>
      <c r="L74" s="71">
        <v>72</v>
      </c>
      <c r="M74" s="71">
        <v>8</v>
      </c>
      <c r="N74" s="71">
        <v>6111</v>
      </c>
      <c r="O74" s="71">
        <v>75</v>
      </c>
      <c r="P74" s="71">
        <v>12</v>
      </c>
      <c r="Q74" s="71">
        <v>2</v>
      </c>
      <c r="R74" s="71">
        <v>0</v>
      </c>
      <c r="S74" s="71">
        <v>0</v>
      </c>
      <c r="T74" s="71">
        <v>2</v>
      </c>
      <c r="U74" s="73">
        <v>0</v>
      </c>
      <c r="V74" s="30"/>
    </row>
    <row r="75" spans="1:22" ht="15" customHeight="1" x14ac:dyDescent="0.35">
      <c r="A75" s="69" t="s">
        <v>66</v>
      </c>
      <c r="B75" s="69" t="s">
        <v>236</v>
      </c>
      <c r="C75" s="69" t="s">
        <v>237</v>
      </c>
      <c r="D75" s="70">
        <v>1640</v>
      </c>
      <c r="E75" s="71">
        <v>56555</v>
      </c>
      <c r="F75" s="72">
        <v>0.93658536585365859</v>
      </c>
      <c r="G75" s="72">
        <v>3.6585365853658534E-2</v>
      </c>
      <c r="H75" s="71">
        <v>1389</v>
      </c>
      <c r="I75" s="71">
        <v>147</v>
      </c>
      <c r="J75" s="71">
        <v>42</v>
      </c>
      <c r="K75" s="71">
        <v>35</v>
      </c>
      <c r="L75" s="71">
        <v>25</v>
      </c>
      <c r="M75" s="71">
        <v>2</v>
      </c>
      <c r="N75" s="71">
        <v>774</v>
      </c>
      <c r="O75" s="71">
        <v>3</v>
      </c>
      <c r="P75" s="71">
        <v>0</v>
      </c>
      <c r="Q75" s="71">
        <v>616</v>
      </c>
      <c r="R75" s="71">
        <v>0</v>
      </c>
      <c r="S75" s="71">
        <v>122</v>
      </c>
      <c r="T75" s="71">
        <v>125</v>
      </c>
      <c r="U75" s="73">
        <v>0</v>
      </c>
      <c r="V75" s="30"/>
    </row>
    <row r="76" spans="1:22" ht="15" customHeight="1" x14ac:dyDescent="0.35">
      <c r="A76" s="69" t="s">
        <v>66</v>
      </c>
      <c r="B76" s="69" t="s">
        <v>238</v>
      </c>
      <c r="C76" s="69" t="s">
        <v>239</v>
      </c>
      <c r="D76" s="70">
        <v>461</v>
      </c>
      <c r="E76" s="71">
        <v>12973</v>
      </c>
      <c r="F76" s="72">
        <v>0.96529284164858997</v>
      </c>
      <c r="G76" s="72">
        <v>1.5184381778741865E-2</v>
      </c>
      <c r="H76" s="71">
        <v>414</v>
      </c>
      <c r="I76" s="71">
        <v>31</v>
      </c>
      <c r="J76" s="71">
        <v>9</v>
      </c>
      <c r="K76" s="71">
        <v>4</v>
      </c>
      <c r="L76" s="71">
        <v>3</v>
      </c>
      <c r="M76" s="71">
        <v>0</v>
      </c>
      <c r="N76" s="71">
        <v>0</v>
      </c>
      <c r="O76" s="71">
        <v>0</v>
      </c>
      <c r="P76" s="71">
        <v>0</v>
      </c>
      <c r="Q76" s="71">
        <v>0</v>
      </c>
      <c r="R76" s="71">
        <v>434</v>
      </c>
      <c r="S76" s="71">
        <v>0</v>
      </c>
      <c r="T76" s="71">
        <v>27</v>
      </c>
      <c r="U76" s="73">
        <v>0</v>
      </c>
      <c r="V76" s="30"/>
    </row>
    <row r="77" spans="1:22" ht="15" customHeight="1" x14ac:dyDescent="0.35">
      <c r="A77" s="69" t="s">
        <v>66</v>
      </c>
      <c r="B77" s="69" t="s">
        <v>240</v>
      </c>
      <c r="C77" s="69" t="s">
        <v>241</v>
      </c>
      <c r="D77" s="70">
        <v>4658</v>
      </c>
      <c r="E77" s="71">
        <v>86599</v>
      </c>
      <c r="F77" s="72">
        <v>0.9390296264491198</v>
      </c>
      <c r="G77" s="72">
        <v>2.9197080291970802E-2</v>
      </c>
      <c r="H77" s="71">
        <v>3766</v>
      </c>
      <c r="I77" s="71">
        <v>608</v>
      </c>
      <c r="J77" s="71">
        <v>123</v>
      </c>
      <c r="K77" s="71">
        <v>69</v>
      </c>
      <c r="L77" s="71">
        <v>67</v>
      </c>
      <c r="M77" s="71">
        <v>25</v>
      </c>
      <c r="N77" s="71">
        <v>0</v>
      </c>
      <c r="O77" s="71">
        <v>0</v>
      </c>
      <c r="P77" s="71">
        <v>0</v>
      </c>
      <c r="Q77" s="71">
        <v>0</v>
      </c>
      <c r="R77" s="71">
        <v>0</v>
      </c>
      <c r="S77" s="71">
        <v>0</v>
      </c>
      <c r="T77" s="71">
        <v>4658</v>
      </c>
      <c r="U77" s="73">
        <v>0</v>
      </c>
      <c r="V77" s="30"/>
    </row>
    <row r="78" spans="1:22" ht="15" customHeight="1" x14ac:dyDescent="0.35">
      <c r="A78" s="69" t="s">
        <v>66</v>
      </c>
      <c r="B78" s="69" t="s">
        <v>242</v>
      </c>
      <c r="C78" s="69" t="s">
        <v>243</v>
      </c>
      <c r="D78" s="70">
        <v>490</v>
      </c>
      <c r="E78" s="71">
        <v>70554</v>
      </c>
      <c r="F78" s="72">
        <v>0.9346938775510204</v>
      </c>
      <c r="G78" s="72">
        <v>3.4693877551020408E-2</v>
      </c>
      <c r="H78" s="71">
        <v>413</v>
      </c>
      <c r="I78" s="71">
        <v>45</v>
      </c>
      <c r="J78" s="71">
        <v>13</v>
      </c>
      <c r="K78" s="71">
        <v>8</v>
      </c>
      <c r="L78" s="71">
        <v>9</v>
      </c>
      <c r="M78" s="71">
        <v>2</v>
      </c>
      <c r="N78" s="71">
        <v>0</v>
      </c>
      <c r="O78" s="71">
        <v>0</v>
      </c>
      <c r="P78" s="71">
        <v>0</v>
      </c>
      <c r="Q78" s="71">
        <v>0</v>
      </c>
      <c r="R78" s="71">
        <v>284</v>
      </c>
      <c r="S78" s="71">
        <v>0</v>
      </c>
      <c r="T78" s="71">
        <v>206</v>
      </c>
      <c r="U78" s="73">
        <v>0</v>
      </c>
      <c r="V78" s="30"/>
    </row>
    <row r="79" spans="1:22" ht="15" customHeight="1" x14ac:dyDescent="0.35">
      <c r="A79" s="69" t="s">
        <v>68</v>
      </c>
      <c r="B79" s="69" t="s">
        <v>244</v>
      </c>
      <c r="C79" s="69" t="s">
        <v>245</v>
      </c>
      <c r="D79" s="70">
        <v>2857</v>
      </c>
      <c r="E79" s="71">
        <v>62864</v>
      </c>
      <c r="F79" s="72">
        <v>0.95169758487924394</v>
      </c>
      <c r="G79" s="72">
        <v>2.24011200560028E-2</v>
      </c>
      <c r="H79" s="71">
        <v>2496</v>
      </c>
      <c r="I79" s="71">
        <v>223</v>
      </c>
      <c r="J79" s="71">
        <v>71</v>
      </c>
      <c r="K79" s="71">
        <v>38</v>
      </c>
      <c r="L79" s="71">
        <v>26</v>
      </c>
      <c r="M79" s="71">
        <v>3</v>
      </c>
      <c r="N79" s="71">
        <v>2627</v>
      </c>
      <c r="O79" s="71">
        <v>187</v>
      </c>
      <c r="P79" s="71">
        <v>0</v>
      </c>
      <c r="Q79" s="71">
        <v>27</v>
      </c>
      <c r="R79" s="71">
        <v>0</v>
      </c>
      <c r="S79" s="71">
        <v>0</v>
      </c>
      <c r="T79" s="71">
        <v>16</v>
      </c>
      <c r="U79" s="73">
        <v>0</v>
      </c>
      <c r="V79" s="30"/>
    </row>
    <row r="80" spans="1:22" ht="15" customHeight="1" x14ac:dyDescent="0.35">
      <c r="A80" s="69" t="s">
        <v>70</v>
      </c>
      <c r="B80" s="69" t="s">
        <v>246</v>
      </c>
      <c r="C80" s="69" t="s">
        <v>247</v>
      </c>
      <c r="D80" s="70">
        <v>2302</v>
      </c>
      <c r="E80" s="71">
        <v>113360</v>
      </c>
      <c r="F80" s="72">
        <v>0.9648132059079062</v>
      </c>
      <c r="G80" s="72">
        <v>2.5629887054735012E-2</v>
      </c>
      <c r="H80" s="71">
        <v>2104</v>
      </c>
      <c r="I80" s="71">
        <v>117</v>
      </c>
      <c r="J80" s="71">
        <v>19</v>
      </c>
      <c r="K80" s="71">
        <v>24</v>
      </c>
      <c r="L80" s="71">
        <v>35</v>
      </c>
      <c r="M80" s="71">
        <v>3</v>
      </c>
      <c r="N80" s="71">
        <v>37</v>
      </c>
      <c r="O80" s="71">
        <v>98</v>
      </c>
      <c r="P80" s="71">
        <v>0</v>
      </c>
      <c r="Q80" s="71">
        <v>2001</v>
      </c>
      <c r="R80" s="71">
        <v>0</v>
      </c>
      <c r="S80" s="71">
        <v>0</v>
      </c>
      <c r="T80" s="71">
        <v>166</v>
      </c>
      <c r="U80" s="73">
        <v>0</v>
      </c>
      <c r="V80" s="30"/>
    </row>
    <row r="81" spans="1:22" ht="15" customHeight="1" x14ac:dyDescent="0.35">
      <c r="A81" s="69" t="s">
        <v>70</v>
      </c>
      <c r="B81" s="69" t="s">
        <v>248</v>
      </c>
      <c r="C81" s="69" t="s">
        <v>249</v>
      </c>
      <c r="D81" s="70">
        <v>3028</v>
      </c>
      <c r="E81" s="71">
        <v>37646</v>
      </c>
      <c r="F81" s="72">
        <v>0.95376486129458393</v>
      </c>
      <c r="G81" s="72">
        <v>2.2787318361955085E-2</v>
      </c>
      <c r="H81" s="71">
        <v>2544</v>
      </c>
      <c r="I81" s="71">
        <v>344</v>
      </c>
      <c r="J81" s="71">
        <v>61</v>
      </c>
      <c r="K81" s="71">
        <v>32</v>
      </c>
      <c r="L81" s="71">
        <v>37</v>
      </c>
      <c r="M81" s="71">
        <v>10</v>
      </c>
      <c r="N81" s="71">
        <v>1</v>
      </c>
      <c r="O81" s="71">
        <v>0</v>
      </c>
      <c r="P81" s="71">
        <v>0</v>
      </c>
      <c r="Q81" s="71">
        <v>0</v>
      </c>
      <c r="R81" s="71">
        <v>0</v>
      </c>
      <c r="S81" s="71">
        <v>0</v>
      </c>
      <c r="T81" s="71">
        <v>3027</v>
      </c>
      <c r="U81" s="73">
        <v>0</v>
      </c>
      <c r="V81" s="30"/>
    </row>
    <row r="82" spans="1:22" ht="15" customHeight="1" x14ac:dyDescent="0.35">
      <c r="A82" s="69" t="s">
        <v>72</v>
      </c>
      <c r="B82" s="69" t="s">
        <v>250</v>
      </c>
      <c r="C82" s="69" t="s">
        <v>251</v>
      </c>
      <c r="D82" s="70">
        <v>71</v>
      </c>
      <c r="E82" s="71">
        <v>49223</v>
      </c>
      <c r="F82" s="72">
        <v>0.971830985915493</v>
      </c>
      <c r="G82" s="72">
        <v>2.8169014084507043E-2</v>
      </c>
      <c r="H82" s="71">
        <v>65</v>
      </c>
      <c r="I82" s="71">
        <v>4</v>
      </c>
      <c r="J82" s="71">
        <v>0</v>
      </c>
      <c r="K82" s="71">
        <v>1</v>
      </c>
      <c r="L82" s="71">
        <v>1</v>
      </c>
      <c r="M82" s="71">
        <v>0</v>
      </c>
      <c r="N82" s="71">
        <v>0</v>
      </c>
      <c r="O82" s="71">
        <v>71</v>
      </c>
      <c r="P82" s="71">
        <v>0</v>
      </c>
      <c r="Q82" s="71">
        <v>0</v>
      </c>
      <c r="R82" s="71">
        <v>0</v>
      </c>
      <c r="S82" s="71">
        <v>0</v>
      </c>
      <c r="T82" s="71">
        <v>0</v>
      </c>
      <c r="U82" s="73">
        <v>0</v>
      </c>
      <c r="V82" s="30"/>
    </row>
    <row r="83" spans="1:22" ht="15" customHeight="1" x14ac:dyDescent="0.35">
      <c r="A83" s="69" t="s">
        <v>74</v>
      </c>
      <c r="B83" s="69" t="s">
        <v>252</v>
      </c>
      <c r="C83" s="69" t="s">
        <v>253</v>
      </c>
      <c r="D83" s="70">
        <v>1214</v>
      </c>
      <c r="E83" s="71">
        <v>91245</v>
      </c>
      <c r="F83" s="72">
        <v>0.90609555189456348</v>
      </c>
      <c r="G83" s="72">
        <v>5.6836902800658978E-2</v>
      </c>
      <c r="H83" s="71">
        <v>947</v>
      </c>
      <c r="I83" s="71">
        <v>153</v>
      </c>
      <c r="J83" s="71">
        <v>37</v>
      </c>
      <c r="K83" s="71">
        <v>25</v>
      </c>
      <c r="L83" s="71">
        <v>44</v>
      </c>
      <c r="M83" s="71">
        <v>8</v>
      </c>
      <c r="N83" s="71">
        <v>1163</v>
      </c>
      <c r="O83" s="71">
        <v>0</v>
      </c>
      <c r="P83" s="71">
        <v>0</v>
      </c>
      <c r="Q83" s="71">
        <v>0</v>
      </c>
      <c r="R83" s="71">
        <v>0</v>
      </c>
      <c r="S83" s="71">
        <v>13</v>
      </c>
      <c r="T83" s="71">
        <v>0</v>
      </c>
      <c r="U83" s="73">
        <v>38</v>
      </c>
      <c r="V83" s="30"/>
    </row>
    <row r="84" spans="1:22" ht="15" customHeight="1" x14ac:dyDescent="0.35">
      <c r="A84" s="69" t="s">
        <v>74</v>
      </c>
      <c r="B84" s="69" t="s">
        <v>254</v>
      </c>
      <c r="C84" s="69" t="s">
        <v>255</v>
      </c>
      <c r="D84" s="70">
        <v>1018</v>
      </c>
      <c r="E84" s="71">
        <v>59671</v>
      </c>
      <c r="F84" s="72">
        <v>0.83595284872298625</v>
      </c>
      <c r="G84" s="72">
        <v>4.7151277013752456E-2</v>
      </c>
      <c r="H84" s="71">
        <v>735</v>
      </c>
      <c r="I84" s="71">
        <v>116</v>
      </c>
      <c r="J84" s="71">
        <v>24</v>
      </c>
      <c r="K84" s="71">
        <v>17</v>
      </c>
      <c r="L84" s="71">
        <v>31</v>
      </c>
      <c r="M84" s="71">
        <v>95</v>
      </c>
      <c r="N84" s="71">
        <v>885</v>
      </c>
      <c r="O84" s="71">
        <v>0</v>
      </c>
      <c r="P84" s="71">
        <v>0</v>
      </c>
      <c r="Q84" s="71">
        <v>0</v>
      </c>
      <c r="R84" s="71">
        <v>128</v>
      </c>
      <c r="S84" s="71">
        <v>0</v>
      </c>
      <c r="T84" s="71">
        <v>5</v>
      </c>
      <c r="U84" s="73">
        <v>0</v>
      </c>
      <c r="V84" s="30"/>
    </row>
    <row r="85" spans="1:22" ht="15" customHeight="1" x14ac:dyDescent="0.35">
      <c r="A85" s="69" t="s">
        <v>74</v>
      </c>
      <c r="B85" s="69" t="s">
        <v>256</v>
      </c>
      <c r="C85" s="69" t="s">
        <v>257</v>
      </c>
      <c r="D85" s="70">
        <v>3333</v>
      </c>
      <c r="E85" s="71">
        <v>87226</v>
      </c>
      <c r="F85" s="72">
        <v>0.93219321932193222</v>
      </c>
      <c r="G85" s="72">
        <v>3.2703270327032706E-2</v>
      </c>
      <c r="H85" s="71">
        <v>2698</v>
      </c>
      <c r="I85" s="71">
        <v>409</v>
      </c>
      <c r="J85" s="71">
        <v>105</v>
      </c>
      <c r="K85" s="71">
        <v>54</v>
      </c>
      <c r="L85" s="71">
        <v>55</v>
      </c>
      <c r="M85" s="71">
        <v>12</v>
      </c>
      <c r="N85" s="71">
        <v>10</v>
      </c>
      <c r="O85" s="71">
        <v>0</v>
      </c>
      <c r="P85" s="71">
        <v>0</v>
      </c>
      <c r="Q85" s="71">
        <v>0</v>
      </c>
      <c r="R85" s="71">
        <v>0</v>
      </c>
      <c r="S85" s="71">
        <v>268</v>
      </c>
      <c r="T85" s="71">
        <v>3055</v>
      </c>
      <c r="U85" s="73">
        <v>0</v>
      </c>
      <c r="V85" s="30"/>
    </row>
    <row r="86" spans="1:22" ht="15" customHeight="1" x14ac:dyDescent="0.35">
      <c r="A86" s="69" t="s">
        <v>74</v>
      </c>
      <c r="B86" s="69" t="s">
        <v>258</v>
      </c>
      <c r="C86" s="69" t="s">
        <v>259</v>
      </c>
      <c r="D86" s="70">
        <v>2146</v>
      </c>
      <c r="E86" s="71">
        <v>33350</v>
      </c>
      <c r="F86" s="72">
        <v>0.9515377446411929</v>
      </c>
      <c r="G86" s="72">
        <v>2.4231127679403542E-2</v>
      </c>
      <c r="H86" s="71">
        <v>1787</v>
      </c>
      <c r="I86" s="71">
        <v>255</v>
      </c>
      <c r="J86" s="71">
        <v>42</v>
      </c>
      <c r="K86" s="71">
        <v>30</v>
      </c>
      <c r="L86" s="71">
        <v>22</v>
      </c>
      <c r="M86" s="71">
        <v>10</v>
      </c>
      <c r="N86" s="71">
        <v>8</v>
      </c>
      <c r="O86" s="71">
        <v>75</v>
      </c>
      <c r="P86" s="71">
        <v>0</v>
      </c>
      <c r="Q86" s="71">
        <v>0</v>
      </c>
      <c r="R86" s="71">
        <v>0</v>
      </c>
      <c r="S86" s="71">
        <v>142</v>
      </c>
      <c r="T86" s="71">
        <v>1921</v>
      </c>
      <c r="U86" s="73">
        <v>0</v>
      </c>
      <c r="V86" s="30"/>
    </row>
    <row r="87" spans="1:22" ht="15" customHeight="1" x14ac:dyDescent="0.35">
      <c r="A87" s="69" t="s">
        <v>76</v>
      </c>
      <c r="B87" s="69" t="s">
        <v>260</v>
      </c>
      <c r="C87" s="69" t="s">
        <v>261</v>
      </c>
      <c r="D87" s="70">
        <v>6646</v>
      </c>
      <c r="E87" s="71">
        <v>57403</v>
      </c>
      <c r="F87" s="72">
        <v>0.93078543484802889</v>
      </c>
      <c r="G87" s="72">
        <v>3.325308456214264E-2</v>
      </c>
      <c r="H87" s="71">
        <v>5177</v>
      </c>
      <c r="I87" s="71">
        <v>1009</v>
      </c>
      <c r="J87" s="71">
        <v>180</v>
      </c>
      <c r="K87" s="71">
        <v>104</v>
      </c>
      <c r="L87" s="71">
        <v>117</v>
      </c>
      <c r="M87" s="71">
        <v>59</v>
      </c>
      <c r="N87" s="71">
        <v>6645</v>
      </c>
      <c r="O87" s="71">
        <v>0</v>
      </c>
      <c r="P87" s="71">
        <v>0</v>
      </c>
      <c r="Q87" s="71">
        <v>0</v>
      </c>
      <c r="R87" s="71">
        <v>0</v>
      </c>
      <c r="S87" s="71">
        <v>0</v>
      </c>
      <c r="T87" s="71">
        <v>1</v>
      </c>
      <c r="U87" s="73">
        <v>0</v>
      </c>
      <c r="V87" s="30"/>
    </row>
    <row r="88" spans="1:22" ht="15" customHeight="1" x14ac:dyDescent="0.35">
      <c r="A88" s="69" t="s">
        <v>76</v>
      </c>
      <c r="B88" s="69" t="s">
        <v>262</v>
      </c>
      <c r="C88" s="69" t="s">
        <v>263</v>
      </c>
      <c r="D88" s="70">
        <v>3378</v>
      </c>
      <c r="E88" s="71">
        <v>78099</v>
      </c>
      <c r="F88" s="72">
        <v>0.94789816459443454</v>
      </c>
      <c r="G88" s="72">
        <v>2.0722320899940794E-2</v>
      </c>
      <c r="H88" s="71">
        <v>2776</v>
      </c>
      <c r="I88" s="71">
        <v>426</v>
      </c>
      <c r="J88" s="71">
        <v>75</v>
      </c>
      <c r="K88" s="71">
        <v>40</v>
      </c>
      <c r="L88" s="71">
        <v>30</v>
      </c>
      <c r="M88" s="71">
        <v>31</v>
      </c>
      <c r="N88" s="71">
        <v>3183</v>
      </c>
      <c r="O88" s="71">
        <v>0</v>
      </c>
      <c r="P88" s="71">
        <v>0</v>
      </c>
      <c r="Q88" s="71">
        <v>140</v>
      </c>
      <c r="R88" s="71">
        <v>55</v>
      </c>
      <c r="S88" s="71">
        <v>0</v>
      </c>
      <c r="T88" s="71">
        <v>0</v>
      </c>
      <c r="U88" s="73">
        <v>0</v>
      </c>
      <c r="V88" s="30"/>
    </row>
    <row r="89" spans="1:22" ht="15" customHeight="1" x14ac:dyDescent="0.35">
      <c r="A89" s="69" t="s">
        <v>78</v>
      </c>
      <c r="B89" s="69" t="s">
        <v>264</v>
      </c>
      <c r="C89" s="69" t="s">
        <v>265</v>
      </c>
      <c r="D89" s="70">
        <v>137</v>
      </c>
      <c r="E89" s="71">
        <v>24828</v>
      </c>
      <c r="F89" s="72">
        <v>0.96350364963503654</v>
      </c>
      <c r="G89" s="72">
        <v>2.1897810218978103E-2</v>
      </c>
      <c r="H89" s="71">
        <v>125</v>
      </c>
      <c r="I89" s="71">
        <v>7</v>
      </c>
      <c r="J89" s="71">
        <v>2</v>
      </c>
      <c r="K89" s="71">
        <v>0</v>
      </c>
      <c r="L89" s="71">
        <v>3</v>
      </c>
      <c r="M89" s="71">
        <v>0</v>
      </c>
      <c r="N89" s="71">
        <v>0</v>
      </c>
      <c r="O89" s="71">
        <v>0</v>
      </c>
      <c r="P89" s="71">
        <v>0</v>
      </c>
      <c r="Q89" s="71">
        <v>137</v>
      </c>
      <c r="R89" s="71">
        <v>0</v>
      </c>
      <c r="S89" s="71">
        <v>0</v>
      </c>
      <c r="T89" s="71">
        <v>0</v>
      </c>
      <c r="U89" s="73">
        <v>0</v>
      </c>
      <c r="V89" s="30"/>
    </row>
    <row r="90" spans="1:22" ht="15" customHeight="1" x14ac:dyDescent="0.35">
      <c r="A90" s="69" t="s">
        <v>78</v>
      </c>
      <c r="B90" s="69" t="s">
        <v>266</v>
      </c>
      <c r="C90" s="69" t="s">
        <v>267</v>
      </c>
      <c r="D90" s="70">
        <v>3749</v>
      </c>
      <c r="E90" s="71">
        <v>53401</v>
      </c>
      <c r="F90" s="72">
        <v>0.95092024539877296</v>
      </c>
      <c r="G90" s="72">
        <v>2.2939450520138703E-2</v>
      </c>
      <c r="H90" s="71">
        <v>3041</v>
      </c>
      <c r="I90" s="71">
        <v>524</v>
      </c>
      <c r="J90" s="71">
        <v>92</v>
      </c>
      <c r="K90" s="71">
        <v>43</v>
      </c>
      <c r="L90" s="71">
        <v>43</v>
      </c>
      <c r="M90" s="71">
        <v>6</v>
      </c>
      <c r="N90" s="71">
        <v>0</v>
      </c>
      <c r="O90" s="71">
        <v>91</v>
      </c>
      <c r="P90" s="71">
        <v>0</v>
      </c>
      <c r="Q90" s="71">
        <v>0</v>
      </c>
      <c r="R90" s="71">
        <v>279</v>
      </c>
      <c r="S90" s="71">
        <v>0</v>
      </c>
      <c r="T90" s="71">
        <v>3379</v>
      </c>
      <c r="U90" s="73">
        <v>0</v>
      </c>
      <c r="V90" s="30"/>
    </row>
    <row r="91" spans="1:22" ht="15" customHeight="1" x14ac:dyDescent="0.35">
      <c r="A91" s="69" t="s">
        <v>80</v>
      </c>
      <c r="B91" s="69" t="s">
        <v>268</v>
      </c>
      <c r="C91" s="69" t="s">
        <v>269</v>
      </c>
      <c r="D91" s="70">
        <v>2366</v>
      </c>
      <c r="E91" s="71">
        <v>56568</v>
      </c>
      <c r="F91" s="72">
        <v>0.90955198647506341</v>
      </c>
      <c r="G91" s="72">
        <v>5.1563820794590022E-2</v>
      </c>
      <c r="H91" s="71">
        <v>1751</v>
      </c>
      <c r="I91" s="71">
        <v>401</v>
      </c>
      <c r="J91" s="71">
        <v>87</v>
      </c>
      <c r="K91" s="71">
        <v>61</v>
      </c>
      <c r="L91" s="71">
        <v>61</v>
      </c>
      <c r="M91" s="71">
        <v>5</v>
      </c>
      <c r="N91" s="71">
        <v>2299</v>
      </c>
      <c r="O91" s="71">
        <v>0</v>
      </c>
      <c r="P91" s="71">
        <v>0</v>
      </c>
      <c r="Q91" s="71">
        <v>0</v>
      </c>
      <c r="R91" s="71">
        <v>0</v>
      </c>
      <c r="S91" s="71">
        <v>0</v>
      </c>
      <c r="T91" s="71">
        <v>67</v>
      </c>
      <c r="U91" s="73">
        <v>0</v>
      </c>
      <c r="V91" s="30"/>
    </row>
    <row r="92" spans="1:22" ht="15" customHeight="1" x14ac:dyDescent="0.35">
      <c r="A92" s="69" t="s">
        <v>80</v>
      </c>
      <c r="B92" s="69" t="s">
        <v>270</v>
      </c>
      <c r="C92" s="69" t="s">
        <v>271</v>
      </c>
      <c r="D92" s="70">
        <v>1075</v>
      </c>
      <c r="E92" s="71">
        <v>68616</v>
      </c>
      <c r="F92" s="72">
        <v>0.93023255813953487</v>
      </c>
      <c r="G92" s="72">
        <v>4.3720930232558138E-2</v>
      </c>
      <c r="H92" s="71">
        <v>840</v>
      </c>
      <c r="I92" s="71">
        <v>160</v>
      </c>
      <c r="J92" s="71">
        <v>24</v>
      </c>
      <c r="K92" s="71">
        <v>23</v>
      </c>
      <c r="L92" s="71">
        <v>24</v>
      </c>
      <c r="M92" s="71">
        <v>4</v>
      </c>
      <c r="N92" s="71">
        <v>0</v>
      </c>
      <c r="O92" s="71">
        <v>0</v>
      </c>
      <c r="P92" s="71">
        <v>0</v>
      </c>
      <c r="Q92" s="71">
        <v>0</v>
      </c>
      <c r="R92" s="71">
        <v>0</v>
      </c>
      <c r="S92" s="71">
        <v>0</v>
      </c>
      <c r="T92" s="71">
        <v>1075</v>
      </c>
      <c r="U92" s="73">
        <v>0</v>
      </c>
      <c r="V92" s="30"/>
    </row>
    <row r="93" spans="1:22" ht="15" customHeight="1" x14ac:dyDescent="0.35">
      <c r="A93" s="69" t="s">
        <v>80</v>
      </c>
      <c r="B93" s="69" t="s">
        <v>272</v>
      </c>
      <c r="C93" s="69" t="s">
        <v>273</v>
      </c>
      <c r="D93" s="70">
        <v>2294</v>
      </c>
      <c r="E93" s="71">
        <v>52949</v>
      </c>
      <c r="F93" s="72">
        <v>0.92022667829119442</v>
      </c>
      <c r="G93" s="72">
        <v>4.1412380122057543E-2</v>
      </c>
      <c r="H93" s="71">
        <v>1786</v>
      </c>
      <c r="I93" s="71">
        <v>325</v>
      </c>
      <c r="J93" s="71">
        <v>79</v>
      </c>
      <c r="K93" s="71">
        <v>53</v>
      </c>
      <c r="L93" s="71">
        <v>42</v>
      </c>
      <c r="M93" s="71">
        <v>9</v>
      </c>
      <c r="N93" s="71">
        <v>1992</v>
      </c>
      <c r="O93" s="71">
        <v>22</v>
      </c>
      <c r="P93" s="71">
        <v>0</v>
      </c>
      <c r="Q93" s="71">
        <v>0</v>
      </c>
      <c r="R93" s="71">
        <v>0</v>
      </c>
      <c r="S93" s="71">
        <v>0</v>
      </c>
      <c r="T93" s="71">
        <v>280</v>
      </c>
      <c r="U93" s="73">
        <v>0</v>
      </c>
      <c r="V93" s="30"/>
    </row>
    <row r="94" spans="1:22" ht="15" customHeight="1" x14ac:dyDescent="0.35">
      <c r="A94" s="69" t="s">
        <v>80</v>
      </c>
      <c r="B94" s="69" t="s">
        <v>274</v>
      </c>
      <c r="C94" s="69" t="s">
        <v>275</v>
      </c>
      <c r="D94" s="70">
        <v>6304</v>
      </c>
      <c r="E94" s="71">
        <v>91543</v>
      </c>
      <c r="F94" s="72">
        <v>0.95050761421319796</v>
      </c>
      <c r="G94" s="72">
        <v>4.2512690355329952E-2</v>
      </c>
      <c r="H94" s="71">
        <v>5741</v>
      </c>
      <c r="I94" s="71">
        <v>251</v>
      </c>
      <c r="J94" s="71">
        <v>35</v>
      </c>
      <c r="K94" s="71">
        <v>30</v>
      </c>
      <c r="L94" s="71">
        <v>238</v>
      </c>
      <c r="M94" s="71">
        <v>9</v>
      </c>
      <c r="N94" s="71">
        <v>0</v>
      </c>
      <c r="O94" s="71">
        <v>992</v>
      </c>
      <c r="P94" s="71">
        <v>0</v>
      </c>
      <c r="Q94" s="71">
        <v>234</v>
      </c>
      <c r="R94" s="71">
        <v>0</v>
      </c>
      <c r="S94" s="71">
        <v>0</v>
      </c>
      <c r="T94" s="71">
        <v>5078</v>
      </c>
      <c r="U94" s="73">
        <v>0</v>
      </c>
      <c r="V94" s="30"/>
    </row>
    <row r="95" spans="1:22" ht="15" customHeight="1" x14ac:dyDescent="0.35">
      <c r="A95" s="69" t="s">
        <v>82</v>
      </c>
      <c r="B95" s="69" t="s">
        <v>276</v>
      </c>
      <c r="C95" s="69" t="s">
        <v>277</v>
      </c>
      <c r="D95" s="70">
        <v>837</v>
      </c>
      <c r="E95" s="71">
        <v>15455</v>
      </c>
      <c r="F95" s="72">
        <v>0.93667861409796893</v>
      </c>
      <c r="G95" s="72">
        <v>2.7479091995221028E-2</v>
      </c>
      <c r="H95" s="71">
        <v>673</v>
      </c>
      <c r="I95" s="71">
        <v>111</v>
      </c>
      <c r="J95" s="71">
        <v>27</v>
      </c>
      <c r="K95" s="71">
        <v>10</v>
      </c>
      <c r="L95" s="71">
        <v>13</v>
      </c>
      <c r="M95" s="71">
        <v>3</v>
      </c>
      <c r="N95" s="71">
        <v>10</v>
      </c>
      <c r="O95" s="71">
        <v>0</v>
      </c>
      <c r="P95" s="71">
        <v>0</v>
      </c>
      <c r="Q95" s="71">
        <v>0</v>
      </c>
      <c r="R95" s="71">
        <v>1</v>
      </c>
      <c r="S95" s="71">
        <v>0</v>
      </c>
      <c r="T95" s="71">
        <v>826</v>
      </c>
      <c r="U95" s="73">
        <v>0</v>
      </c>
      <c r="V95" s="30"/>
    </row>
    <row r="96" spans="1:22" ht="15" customHeight="1" x14ac:dyDescent="0.35">
      <c r="A96" s="69" t="s">
        <v>82</v>
      </c>
      <c r="B96" s="69" t="s">
        <v>278</v>
      </c>
      <c r="C96" s="69" t="s">
        <v>279</v>
      </c>
      <c r="D96" s="70">
        <v>1847</v>
      </c>
      <c r="E96" s="71">
        <v>44554</v>
      </c>
      <c r="F96" s="72">
        <v>0.94639956686518678</v>
      </c>
      <c r="G96" s="72">
        <v>3.4650785056848946E-2</v>
      </c>
      <c r="H96" s="71">
        <v>1556</v>
      </c>
      <c r="I96" s="71">
        <v>192</v>
      </c>
      <c r="J96" s="71">
        <v>31</v>
      </c>
      <c r="K96" s="71">
        <v>26</v>
      </c>
      <c r="L96" s="71">
        <v>38</v>
      </c>
      <c r="M96" s="71">
        <v>4</v>
      </c>
      <c r="N96" s="71">
        <v>1</v>
      </c>
      <c r="O96" s="71">
        <v>12</v>
      </c>
      <c r="P96" s="71">
        <v>0</v>
      </c>
      <c r="Q96" s="71">
        <v>422</v>
      </c>
      <c r="R96" s="71">
        <v>0</v>
      </c>
      <c r="S96" s="71">
        <v>0</v>
      </c>
      <c r="T96" s="71">
        <v>1412</v>
      </c>
      <c r="U96" s="73">
        <v>0</v>
      </c>
      <c r="V96" s="30"/>
    </row>
    <row r="97" spans="1:22" ht="15" customHeight="1" x14ac:dyDescent="0.35">
      <c r="A97" s="69" t="s">
        <v>82</v>
      </c>
      <c r="B97" s="69" t="s">
        <v>280</v>
      </c>
      <c r="C97" s="69" t="s">
        <v>281</v>
      </c>
      <c r="D97" s="70">
        <v>3721</v>
      </c>
      <c r="E97" s="71">
        <v>41560</v>
      </c>
      <c r="F97" s="72">
        <v>0.90405804891158292</v>
      </c>
      <c r="G97" s="72">
        <v>3.9236764310669178E-2</v>
      </c>
      <c r="H97" s="71">
        <v>2959</v>
      </c>
      <c r="I97" s="71">
        <v>405</v>
      </c>
      <c r="J97" s="71">
        <v>103</v>
      </c>
      <c r="K97" s="71">
        <v>70</v>
      </c>
      <c r="L97" s="71">
        <v>76</v>
      </c>
      <c r="M97" s="71">
        <v>108</v>
      </c>
      <c r="N97" s="71">
        <v>1948</v>
      </c>
      <c r="O97" s="71">
        <v>0</v>
      </c>
      <c r="P97" s="71">
        <v>0</v>
      </c>
      <c r="Q97" s="71">
        <v>0</v>
      </c>
      <c r="R97" s="71">
        <v>0</v>
      </c>
      <c r="S97" s="71">
        <v>0</v>
      </c>
      <c r="T97" s="71">
        <v>1773</v>
      </c>
      <c r="U97" s="73">
        <v>0</v>
      </c>
      <c r="V97" s="30"/>
    </row>
    <row r="98" spans="1:22" ht="15" customHeight="1" x14ac:dyDescent="0.35">
      <c r="A98" s="69" t="s">
        <v>82</v>
      </c>
      <c r="B98" s="69" t="s">
        <v>282</v>
      </c>
      <c r="C98" s="69" t="s">
        <v>283</v>
      </c>
      <c r="D98" s="70">
        <v>2244</v>
      </c>
      <c r="E98" s="71">
        <v>125561</v>
      </c>
      <c r="F98" s="72">
        <v>0.94786096256684493</v>
      </c>
      <c r="G98" s="72">
        <v>2.4064171122994651E-2</v>
      </c>
      <c r="H98" s="71">
        <v>1906</v>
      </c>
      <c r="I98" s="71">
        <v>221</v>
      </c>
      <c r="J98" s="71">
        <v>50</v>
      </c>
      <c r="K98" s="71">
        <v>20</v>
      </c>
      <c r="L98" s="71">
        <v>34</v>
      </c>
      <c r="M98" s="71">
        <v>13</v>
      </c>
      <c r="N98" s="71">
        <v>1232</v>
      </c>
      <c r="O98" s="71">
        <v>243</v>
      </c>
      <c r="P98" s="71">
        <v>0</v>
      </c>
      <c r="Q98" s="71">
        <v>51</v>
      </c>
      <c r="R98" s="71">
        <v>0</v>
      </c>
      <c r="S98" s="71">
        <v>394</v>
      </c>
      <c r="T98" s="71">
        <v>324</v>
      </c>
      <c r="U98" s="73">
        <v>0</v>
      </c>
      <c r="V98" s="30"/>
    </row>
    <row r="99" spans="1:22" ht="15" customHeight="1" x14ac:dyDescent="0.35">
      <c r="A99" s="69" t="s">
        <v>82</v>
      </c>
      <c r="B99" s="69" t="s">
        <v>284</v>
      </c>
      <c r="C99" s="69" t="s">
        <v>285</v>
      </c>
      <c r="D99" s="70">
        <v>1952</v>
      </c>
      <c r="E99" s="71">
        <v>51646</v>
      </c>
      <c r="F99" s="72">
        <v>0.97797131147540983</v>
      </c>
      <c r="G99" s="72">
        <v>1.1270491803278689E-2</v>
      </c>
      <c r="H99" s="71">
        <v>1767</v>
      </c>
      <c r="I99" s="71">
        <v>142</v>
      </c>
      <c r="J99" s="71">
        <v>18</v>
      </c>
      <c r="K99" s="71">
        <v>10</v>
      </c>
      <c r="L99" s="71">
        <v>12</v>
      </c>
      <c r="M99" s="71">
        <v>3</v>
      </c>
      <c r="N99" s="71">
        <v>39</v>
      </c>
      <c r="O99" s="71">
        <v>0</v>
      </c>
      <c r="P99" s="71">
        <v>0</v>
      </c>
      <c r="Q99" s="71">
        <v>1897</v>
      </c>
      <c r="R99" s="71">
        <v>0</v>
      </c>
      <c r="S99" s="71">
        <v>0</v>
      </c>
      <c r="T99" s="71">
        <v>16</v>
      </c>
      <c r="U99" s="73">
        <v>0</v>
      </c>
      <c r="V99" s="30"/>
    </row>
    <row r="100" spans="1:22" ht="15" customHeight="1" x14ac:dyDescent="0.35">
      <c r="A100" s="69" t="s">
        <v>84</v>
      </c>
      <c r="B100" s="69" t="s">
        <v>286</v>
      </c>
      <c r="C100" s="69" t="s">
        <v>287</v>
      </c>
      <c r="D100" s="70">
        <v>2177</v>
      </c>
      <c r="E100" s="71">
        <v>29101</v>
      </c>
      <c r="F100" s="72">
        <v>0.93706936150666054</v>
      </c>
      <c r="G100" s="72">
        <v>3.3991731740927886E-2</v>
      </c>
      <c r="H100" s="71">
        <v>1789</v>
      </c>
      <c r="I100" s="71">
        <v>251</v>
      </c>
      <c r="J100" s="71">
        <v>55</v>
      </c>
      <c r="K100" s="71">
        <v>38</v>
      </c>
      <c r="L100" s="71">
        <v>36</v>
      </c>
      <c r="M100" s="71">
        <v>8</v>
      </c>
      <c r="N100" s="71">
        <v>2012</v>
      </c>
      <c r="O100" s="71">
        <v>78</v>
      </c>
      <c r="P100" s="71">
        <v>0</v>
      </c>
      <c r="Q100" s="71">
        <v>70</v>
      </c>
      <c r="R100" s="71">
        <v>0</v>
      </c>
      <c r="S100" s="71">
        <v>0</v>
      </c>
      <c r="T100" s="71">
        <v>17</v>
      </c>
      <c r="U100" s="73">
        <v>0</v>
      </c>
      <c r="V100" s="30"/>
    </row>
    <row r="101" spans="1:22" ht="15" customHeight="1" x14ac:dyDescent="0.35">
      <c r="A101" s="69" t="s">
        <v>84</v>
      </c>
      <c r="B101" s="69" t="s">
        <v>288</v>
      </c>
      <c r="C101" s="69" t="s">
        <v>289</v>
      </c>
      <c r="D101" s="70">
        <v>2539</v>
      </c>
      <c r="E101" s="71">
        <v>46479</v>
      </c>
      <c r="F101" s="72">
        <v>0.94525403702244981</v>
      </c>
      <c r="G101" s="72">
        <v>3.0326900354470263E-2</v>
      </c>
      <c r="H101" s="71">
        <v>2128</v>
      </c>
      <c r="I101" s="71">
        <v>272</v>
      </c>
      <c r="J101" s="71">
        <v>52</v>
      </c>
      <c r="K101" s="71">
        <v>37</v>
      </c>
      <c r="L101" s="71">
        <v>40</v>
      </c>
      <c r="M101" s="71">
        <v>10</v>
      </c>
      <c r="N101" s="71">
        <v>0</v>
      </c>
      <c r="O101" s="71">
        <v>25</v>
      </c>
      <c r="P101" s="71">
        <v>0</v>
      </c>
      <c r="Q101" s="71">
        <v>236</v>
      </c>
      <c r="R101" s="71">
        <v>0</v>
      </c>
      <c r="S101" s="71">
        <v>0</v>
      </c>
      <c r="T101" s="71">
        <v>2278</v>
      </c>
      <c r="U101" s="73">
        <v>0</v>
      </c>
      <c r="V101" s="30"/>
    </row>
    <row r="102" spans="1:22" ht="15" customHeight="1" x14ac:dyDescent="0.35">
      <c r="A102" s="69" t="s">
        <v>84</v>
      </c>
      <c r="B102" s="69" t="s">
        <v>290</v>
      </c>
      <c r="C102" s="69" t="s">
        <v>291</v>
      </c>
      <c r="D102" s="70">
        <v>2805</v>
      </c>
      <c r="E102" s="71">
        <v>98878</v>
      </c>
      <c r="F102" s="72">
        <v>0.9493761140819964</v>
      </c>
      <c r="G102" s="72">
        <v>2.4598930481283421E-2</v>
      </c>
      <c r="H102" s="71">
        <v>2352</v>
      </c>
      <c r="I102" s="71">
        <v>311</v>
      </c>
      <c r="J102" s="71">
        <v>69</v>
      </c>
      <c r="K102" s="71">
        <v>35</v>
      </c>
      <c r="L102" s="71">
        <v>34</v>
      </c>
      <c r="M102" s="71">
        <v>4</v>
      </c>
      <c r="N102" s="71">
        <v>2781</v>
      </c>
      <c r="O102" s="71">
        <v>0</v>
      </c>
      <c r="P102" s="71">
        <v>0</v>
      </c>
      <c r="Q102" s="71">
        <v>0</v>
      </c>
      <c r="R102" s="71">
        <v>0</v>
      </c>
      <c r="S102" s="71">
        <v>0</v>
      </c>
      <c r="T102" s="71">
        <v>24</v>
      </c>
      <c r="U102" s="73">
        <v>0</v>
      </c>
      <c r="V102" s="30"/>
    </row>
    <row r="103" spans="1:22" ht="15" customHeight="1" x14ac:dyDescent="0.35">
      <c r="A103" s="69" t="s">
        <v>86</v>
      </c>
      <c r="B103" s="69" t="s">
        <v>292</v>
      </c>
      <c r="C103" s="69" t="s">
        <v>293</v>
      </c>
      <c r="D103" s="70">
        <v>808</v>
      </c>
      <c r="E103" s="71">
        <v>27248</v>
      </c>
      <c r="F103" s="72">
        <v>0.92698019801980203</v>
      </c>
      <c r="G103" s="72">
        <v>4.702970297029703E-2</v>
      </c>
      <c r="H103" s="71">
        <v>670</v>
      </c>
      <c r="I103" s="71">
        <v>79</v>
      </c>
      <c r="J103" s="71">
        <v>19</v>
      </c>
      <c r="K103" s="71">
        <v>21</v>
      </c>
      <c r="L103" s="71">
        <v>17</v>
      </c>
      <c r="M103" s="71">
        <v>2</v>
      </c>
      <c r="N103" s="71">
        <v>653</v>
      </c>
      <c r="O103" s="71">
        <v>1</v>
      </c>
      <c r="P103" s="71">
        <v>0</v>
      </c>
      <c r="Q103" s="71">
        <v>0</v>
      </c>
      <c r="R103" s="71">
        <v>0</v>
      </c>
      <c r="S103" s="71">
        <v>0</v>
      </c>
      <c r="T103" s="71">
        <v>154</v>
      </c>
      <c r="U103" s="73">
        <v>0</v>
      </c>
      <c r="V103" s="30"/>
    </row>
    <row r="104" spans="1:22" ht="15" customHeight="1" x14ac:dyDescent="0.35">
      <c r="A104" s="69" t="s">
        <v>86</v>
      </c>
      <c r="B104" s="69" t="s">
        <v>294</v>
      </c>
      <c r="C104" s="69" t="s">
        <v>295</v>
      </c>
      <c r="D104" s="70">
        <v>730</v>
      </c>
      <c r="E104" s="71">
        <v>41491</v>
      </c>
      <c r="F104" s="72">
        <v>0.9068493150684932</v>
      </c>
      <c r="G104" s="72">
        <v>4.3835616438356165E-2</v>
      </c>
      <c r="H104" s="71">
        <v>557</v>
      </c>
      <c r="I104" s="71">
        <v>105</v>
      </c>
      <c r="J104" s="71">
        <v>24</v>
      </c>
      <c r="K104" s="71">
        <v>19</v>
      </c>
      <c r="L104" s="71">
        <v>13</v>
      </c>
      <c r="M104" s="71">
        <v>12</v>
      </c>
      <c r="N104" s="71">
        <v>722</v>
      </c>
      <c r="O104" s="71">
        <v>0</v>
      </c>
      <c r="P104" s="71">
        <v>0</v>
      </c>
      <c r="Q104" s="71">
        <v>8</v>
      </c>
      <c r="R104" s="71">
        <v>0</v>
      </c>
      <c r="S104" s="71">
        <v>0</v>
      </c>
      <c r="T104" s="71">
        <v>0</v>
      </c>
      <c r="U104" s="73">
        <v>0</v>
      </c>
      <c r="V104" s="30"/>
    </row>
    <row r="105" spans="1:22" ht="15" customHeight="1" x14ac:dyDescent="0.35">
      <c r="A105" s="69" t="s">
        <v>86</v>
      </c>
      <c r="B105" s="69" t="s">
        <v>296</v>
      </c>
      <c r="C105" s="69" t="s">
        <v>297</v>
      </c>
      <c r="D105" s="70">
        <v>1513</v>
      </c>
      <c r="E105" s="71">
        <v>9233</v>
      </c>
      <c r="F105" s="72">
        <v>0.96430931923331131</v>
      </c>
      <c r="G105" s="72">
        <v>1.7845340383344351E-2</v>
      </c>
      <c r="H105" s="71">
        <v>1320</v>
      </c>
      <c r="I105" s="71">
        <v>139</v>
      </c>
      <c r="J105" s="71">
        <v>22</v>
      </c>
      <c r="K105" s="71">
        <v>18</v>
      </c>
      <c r="L105" s="71">
        <v>9</v>
      </c>
      <c r="M105" s="71">
        <v>5</v>
      </c>
      <c r="N105" s="71">
        <v>1392</v>
      </c>
      <c r="O105" s="71">
        <v>0</v>
      </c>
      <c r="P105" s="71">
        <v>0</v>
      </c>
      <c r="Q105" s="71">
        <v>0</v>
      </c>
      <c r="R105" s="71">
        <v>0</v>
      </c>
      <c r="S105" s="71">
        <v>121</v>
      </c>
      <c r="T105" s="71">
        <v>0</v>
      </c>
      <c r="U105" s="73">
        <v>0</v>
      </c>
      <c r="V105" s="30"/>
    </row>
    <row r="106" spans="1:22" ht="15" customHeight="1" x14ac:dyDescent="0.35">
      <c r="A106" s="69" t="s">
        <v>86</v>
      </c>
      <c r="B106" s="69" t="s">
        <v>298</v>
      </c>
      <c r="C106" s="69" t="s">
        <v>299</v>
      </c>
      <c r="D106" s="70">
        <v>0</v>
      </c>
      <c r="E106" s="71">
        <v>9759</v>
      </c>
      <c r="F106" s="72" t="s">
        <v>43</v>
      </c>
      <c r="G106" s="72" t="s">
        <v>43</v>
      </c>
      <c r="H106" s="71">
        <v>0</v>
      </c>
      <c r="I106" s="71">
        <v>0</v>
      </c>
      <c r="J106" s="71">
        <v>0</v>
      </c>
      <c r="K106" s="71">
        <v>0</v>
      </c>
      <c r="L106" s="71">
        <v>0</v>
      </c>
      <c r="M106" s="71">
        <v>0</v>
      </c>
      <c r="N106" s="71">
        <v>0</v>
      </c>
      <c r="O106" s="71">
        <v>0</v>
      </c>
      <c r="P106" s="71">
        <v>0</v>
      </c>
      <c r="Q106" s="71">
        <v>0</v>
      </c>
      <c r="R106" s="71">
        <v>0</v>
      </c>
      <c r="S106" s="71">
        <v>0</v>
      </c>
      <c r="T106" s="71">
        <v>0</v>
      </c>
      <c r="U106" s="73">
        <v>0</v>
      </c>
      <c r="V106" s="30"/>
    </row>
    <row r="107" spans="1:22" ht="15" customHeight="1" x14ac:dyDescent="0.35">
      <c r="A107" s="69" t="s">
        <v>86</v>
      </c>
      <c r="B107" s="69" t="s">
        <v>300</v>
      </c>
      <c r="C107" s="69" t="s">
        <v>301</v>
      </c>
      <c r="D107" s="70">
        <v>4018</v>
      </c>
      <c r="E107" s="71">
        <v>92883</v>
      </c>
      <c r="F107" s="72">
        <v>0.94823295171727229</v>
      </c>
      <c r="G107" s="72">
        <v>2.9865604778496764E-2</v>
      </c>
      <c r="H107" s="71">
        <v>3481</v>
      </c>
      <c r="I107" s="71">
        <v>329</v>
      </c>
      <c r="J107" s="71">
        <v>74</v>
      </c>
      <c r="K107" s="71">
        <v>50</v>
      </c>
      <c r="L107" s="71">
        <v>70</v>
      </c>
      <c r="M107" s="71">
        <v>14</v>
      </c>
      <c r="N107" s="71">
        <v>3865</v>
      </c>
      <c r="O107" s="71">
        <v>0</v>
      </c>
      <c r="P107" s="71">
        <v>0</v>
      </c>
      <c r="Q107" s="71">
        <v>0</v>
      </c>
      <c r="R107" s="71">
        <v>0</v>
      </c>
      <c r="S107" s="71">
        <v>153</v>
      </c>
      <c r="T107" s="71">
        <v>0</v>
      </c>
      <c r="U107" s="73">
        <v>0</v>
      </c>
      <c r="V107" s="30"/>
    </row>
    <row r="108" spans="1:22" ht="15" customHeight="1" x14ac:dyDescent="0.35">
      <c r="A108" s="69" t="s">
        <v>86</v>
      </c>
      <c r="B108" s="69" t="s">
        <v>302</v>
      </c>
      <c r="C108" s="69" t="s">
        <v>303</v>
      </c>
      <c r="D108" s="70">
        <v>636</v>
      </c>
      <c r="E108" s="71">
        <v>13514</v>
      </c>
      <c r="F108" s="72">
        <v>0.90408805031446537</v>
      </c>
      <c r="G108" s="72">
        <v>6.2893081761006289E-2</v>
      </c>
      <c r="H108" s="71">
        <v>506</v>
      </c>
      <c r="I108" s="71">
        <v>69</v>
      </c>
      <c r="J108" s="71">
        <v>11</v>
      </c>
      <c r="K108" s="71">
        <v>13</v>
      </c>
      <c r="L108" s="71">
        <v>27</v>
      </c>
      <c r="M108" s="71">
        <v>10</v>
      </c>
      <c r="N108" s="71">
        <v>619</v>
      </c>
      <c r="O108" s="71">
        <v>0</v>
      </c>
      <c r="P108" s="71">
        <v>0</v>
      </c>
      <c r="Q108" s="71">
        <v>0</v>
      </c>
      <c r="R108" s="71">
        <v>0</v>
      </c>
      <c r="S108" s="71">
        <v>0</v>
      </c>
      <c r="T108" s="71">
        <v>0</v>
      </c>
      <c r="U108" s="73">
        <v>17</v>
      </c>
      <c r="V108" s="30"/>
    </row>
    <row r="109" spans="1:22" ht="15" customHeight="1" x14ac:dyDescent="0.35">
      <c r="A109" s="69" t="s">
        <v>86</v>
      </c>
      <c r="B109" s="69" t="s">
        <v>304</v>
      </c>
      <c r="C109" s="69" t="s">
        <v>305</v>
      </c>
      <c r="D109" s="70">
        <v>7216</v>
      </c>
      <c r="E109" s="71">
        <v>72234</v>
      </c>
      <c r="F109" s="72">
        <v>0.94636917960088696</v>
      </c>
      <c r="G109" s="72">
        <v>2.7161862527716185E-2</v>
      </c>
      <c r="H109" s="71">
        <v>6173</v>
      </c>
      <c r="I109" s="71">
        <v>656</v>
      </c>
      <c r="J109" s="71">
        <v>159</v>
      </c>
      <c r="K109" s="71">
        <v>100</v>
      </c>
      <c r="L109" s="71">
        <v>96</v>
      </c>
      <c r="M109" s="71">
        <v>32</v>
      </c>
      <c r="N109" s="71">
        <v>6818</v>
      </c>
      <c r="O109" s="71">
        <v>0</v>
      </c>
      <c r="P109" s="71">
        <v>0</v>
      </c>
      <c r="Q109" s="71">
        <v>0</v>
      </c>
      <c r="R109" s="71">
        <v>0</v>
      </c>
      <c r="S109" s="71">
        <v>333</v>
      </c>
      <c r="T109" s="71">
        <v>65</v>
      </c>
      <c r="U109" s="73">
        <v>0</v>
      </c>
      <c r="V109" s="30"/>
    </row>
    <row r="110" spans="1:22" ht="15" customHeight="1" x14ac:dyDescent="0.35">
      <c r="A110" s="69" t="s">
        <v>86</v>
      </c>
      <c r="B110" s="69" t="s">
        <v>306</v>
      </c>
      <c r="C110" s="69" t="s">
        <v>307</v>
      </c>
      <c r="D110" s="70">
        <v>2171</v>
      </c>
      <c r="E110" s="71">
        <v>30439</v>
      </c>
      <c r="F110" s="72">
        <v>0.93228926761860897</v>
      </c>
      <c r="G110" s="72">
        <v>3.869184707508061E-2</v>
      </c>
      <c r="H110" s="71">
        <v>1767</v>
      </c>
      <c r="I110" s="71">
        <v>257</v>
      </c>
      <c r="J110" s="71">
        <v>52</v>
      </c>
      <c r="K110" s="71">
        <v>37</v>
      </c>
      <c r="L110" s="71">
        <v>47</v>
      </c>
      <c r="M110" s="71">
        <v>11</v>
      </c>
      <c r="N110" s="71">
        <v>1968</v>
      </c>
      <c r="O110" s="71">
        <v>0</v>
      </c>
      <c r="P110" s="71">
        <v>0</v>
      </c>
      <c r="Q110" s="71">
        <v>35</v>
      </c>
      <c r="R110" s="71">
        <v>0</v>
      </c>
      <c r="S110" s="71">
        <v>160</v>
      </c>
      <c r="T110" s="71">
        <v>8</v>
      </c>
      <c r="U110" s="73">
        <v>0</v>
      </c>
      <c r="V110" s="30"/>
    </row>
    <row r="111" spans="1:22" ht="15" customHeight="1" x14ac:dyDescent="0.35">
      <c r="A111" s="69" t="s">
        <v>86</v>
      </c>
      <c r="B111" s="69" t="s">
        <v>308</v>
      </c>
      <c r="C111" s="69" t="s">
        <v>309</v>
      </c>
      <c r="D111" s="70">
        <v>3288</v>
      </c>
      <c r="E111" s="71">
        <v>38438</v>
      </c>
      <c r="F111" s="72">
        <v>0.94586374695863751</v>
      </c>
      <c r="G111" s="72">
        <v>3.0717761557177616E-2</v>
      </c>
      <c r="H111" s="71">
        <v>2858</v>
      </c>
      <c r="I111" s="71">
        <v>252</v>
      </c>
      <c r="J111" s="71">
        <v>65</v>
      </c>
      <c r="K111" s="71">
        <v>40</v>
      </c>
      <c r="L111" s="71">
        <v>61</v>
      </c>
      <c r="M111" s="71">
        <v>12</v>
      </c>
      <c r="N111" s="71">
        <v>2486</v>
      </c>
      <c r="O111" s="71">
        <v>0</v>
      </c>
      <c r="P111" s="71">
        <v>0</v>
      </c>
      <c r="Q111" s="71">
        <v>787</v>
      </c>
      <c r="R111" s="71">
        <v>0</v>
      </c>
      <c r="S111" s="71">
        <v>0</v>
      </c>
      <c r="T111" s="71">
        <v>15</v>
      </c>
      <c r="U111" s="73">
        <v>0</v>
      </c>
      <c r="V111" s="30"/>
    </row>
    <row r="112" spans="1:22" ht="15" customHeight="1" x14ac:dyDescent="0.35">
      <c r="A112" s="69" t="s">
        <v>86</v>
      </c>
      <c r="B112" s="69" t="s">
        <v>310</v>
      </c>
      <c r="C112" s="69" t="s">
        <v>311</v>
      </c>
      <c r="D112" s="70">
        <v>3069</v>
      </c>
      <c r="E112" s="71">
        <v>51496</v>
      </c>
      <c r="F112" s="72">
        <v>0.9664385793418051</v>
      </c>
      <c r="G112" s="72">
        <v>1.8246985988921473E-2</v>
      </c>
      <c r="H112" s="71">
        <v>2801</v>
      </c>
      <c r="I112" s="71">
        <v>165</v>
      </c>
      <c r="J112" s="71">
        <v>41</v>
      </c>
      <c r="K112" s="71">
        <v>23</v>
      </c>
      <c r="L112" s="71">
        <v>33</v>
      </c>
      <c r="M112" s="71">
        <v>6</v>
      </c>
      <c r="N112" s="71">
        <v>3069</v>
      </c>
      <c r="O112" s="71">
        <v>0</v>
      </c>
      <c r="P112" s="71">
        <v>0</v>
      </c>
      <c r="Q112" s="71">
        <v>0</v>
      </c>
      <c r="R112" s="71">
        <v>0</v>
      </c>
      <c r="S112" s="71">
        <v>0</v>
      </c>
      <c r="T112" s="71">
        <v>0</v>
      </c>
      <c r="U112" s="73">
        <v>0</v>
      </c>
      <c r="V112" s="30"/>
    </row>
    <row r="113" spans="1:22" ht="15" customHeight="1" x14ac:dyDescent="0.35">
      <c r="A113" s="69" t="s">
        <v>86</v>
      </c>
      <c r="B113" s="69" t="s">
        <v>312</v>
      </c>
      <c r="C113" s="69" t="s">
        <v>313</v>
      </c>
      <c r="D113" s="70">
        <v>1924</v>
      </c>
      <c r="E113" s="71">
        <v>13230</v>
      </c>
      <c r="F113" s="72">
        <v>0.93139293139293144</v>
      </c>
      <c r="G113" s="72">
        <v>3.7941787941787944E-2</v>
      </c>
      <c r="H113" s="71">
        <v>1617</v>
      </c>
      <c r="I113" s="71">
        <v>175</v>
      </c>
      <c r="J113" s="71">
        <v>51</v>
      </c>
      <c r="K113" s="71">
        <v>32</v>
      </c>
      <c r="L113" s="71">
        <v>41</v>
      </c>
      <c r="M113" s="71">
        <v>8</v>
      </c>
      <c r="N113" s="71">
        <v>1828</v>
      </c>
      <c r="O113" s="71">
        <v>0</v>
      </c>
      <c r="P113" s="71">
        <v>0</v>
      </c>
      <c r="Q113" s="71">
        <v>0</v>
      </c>
      <c r="R113" s="71">
        <v>0</v>
      </c>
      <c r="S113" s="71">
        <v>92</v>
      </c>
      <c r="T113" s="71">
        <v>4</v>
      </c>
      <c r="U113" s="73">
        <v>0</v>
      </c>
      <c r="V113" s="30"/>
    </row>
    <row r="114" spans="1:22" ht="15" customHeight="1" x14ac:dyDescent="0.35">
      <c r="A114" s="69" t="s">
        <v>86</v>
      </c>
      <c r="B114" s="69" t="s">
        <v>314</v>
      </c>
      <c r="C114" s="69" t="s">
        <v>315</v>
      </c>
      <c r="D114" s="70">
        <v>459</v>
      </c>
      <c r="E114" s="71">
        <v>45634</v>
      </c>
      <c r="F114" s="72">
        <v>0.97603485838779958</v>
      </c>
      <c r="G114" s="72">
        <v>1.7429193899782137E-2</v>
      </c>
      <c r="H114" s="71">
        <v>435</v>
      </c>
      <c r="I114" s="71">
        <v>13</v>
      </c>
      <c r="J114" s="71">
        <v>3</v>
      </c>
      <c r="K114" s="71">
        <v>3</v>
      </c>
      <c r="L114" s="71">
        <v>5</v>
      </c>
      <c r="M114" s="71">
        <v>0</v>
      </c>
      <c r="N114" s="71">
        <v>0</v>
      </c>
      <c r="O114" s="71">
        <v>0</v>
      </c>
      <c r="P114" s="71">
        <v>459</v>
      </c>
      <c r="Q114" s="71">
        <v>0</v>
      </c>
      <c r="R114" s="71">
        <v>0</v>
      </c>
      <c r="S114" s="71">
        <v>0</v>
      </c>
      <c r="T114" s="71">
        <v>0</v>
      </c>
      <c r="U114" s="73">
        <v>0</v>
      </c>
      <c r="V114" s="30"/>
    </row>
    <row r="115" spans="1:22" ht="15" customHeight="1" x14ac:dyDescent="0.35">
      <c r="A115" s="69" t="s">
        <v>88</v>
      </c>
      <c r="B115" s="69" t="s">
        <v>316</v>
      </c>
      <c r="C115" s="69" t="s">
        <v>317</v>
      </c>
      <c r="D115" s="70">
        <v>3494</v>
      </c>
      <c r="E115" s="71">
        <v>49546</v>
      </c>
      <c r="F115" s="72">
        <v>0.92873497424155693</v>
      </c>
      <c r="G115" s="72">
        <v>3.6061820263308529E-2</v>
      </c>
      <c r="H115" s="71">
        <v>2793</v>
      </c>
      <c r="I115" s="71">
        <v>452</v>
      </c>
      <c r="J115" s="71">
        <v>98</v>
      </c>
      <c r="K115" s="71">
        <v>57</v>
      </c>
      <c r="L115" s="71">
        <v>69</v>
      </c>
      <c r="M115" s="71">
        <v>25</v>
      </c>
      <c r="N115" s="71">
        <v>3241</v>
      </c>
      <c r="O115" s="71">
        <v>0</v>
      </c>
      <c r="P115" s="71">
        <v>0</v>
      </c>
      <c r="Q115" s="71">
        <v>0</v>
      </c>
      <c r="R115" s="71">
        <v>0</v>
      </c>
      <c r="S115" s="71">
        <v>253</v>
      </c>
      <c r="T115" s="71">
        <v>0</v>
      </c>
      <c r="U115" s="73">
        <v>0</v>
      </c>
      <c r="V115" s="30"/>
    </row>
    <row r="116" spans="1:22" ht="15" customHeight="1" x14ac:dyDescent="0.35">
      <c r="A116" s="69" t="s">
        <v>88</v>
      </c>
      <c r="B116" s="69" t="s">
        <v>318</v>
      </c>
      <c r="C116" s="69" t="s">
        <v>319</v>
      </c>
      <c r="D116" s="70">
        <v>9090</v>
      </c>
      <c r="E116" s="71">
        <v>133005</v>
      </c>
      <c r="F116" s="72">
        <v>0.93663366336633669</v>
      </c>
      <c r="G116" s="72">
        <v>2.9592959295929592E-2</v>
      </c>
      <c r="H116" s="71">
        <v>7524</v>
      </c>
      <c r="I116" s="71">
        <v>990</v>
      </c>
      <c r="J116" s="71">
        <v>267</v>
      </c>
      <c r="K116" s="71">
        <v>142</v>
      </c>
      <c r="L116" s="71">
        <v>127</v>
      </c>
      <c r="M116" s="71">
        <v>40</v>
      </c>
      <c r="N116" s="71">
        <v>8395</v>
      </c>
      <c r="O116" s="71">
        <v>0</v>
      </c>
      <c r="P116" s="71">
        <v>0</v>
      </c>
      <c r="Q116" s="71">
        <v>0</v>
      </c>
      <c r="R116" s="71">
        <v>67</v>
      </c>
      <c r="S116" s="71">
        <v>0</v>
      </c>
      <c r="T116" s="71">
        <v>107</v>
      </c>
      <c r="U116" s="73">
        <v>521</v>
      </c>
      <c r="V116" s="30"/>
    </row>
    <row r="117" spans="1:22" ht="15" customHeight="1" x14ac:dyDescent="0.35">
      <c r="A117" s="69" t="s">
        <v>88</v>
      </c>
      <c r="B117" s="69" t="s">
        <v>320</v>
      </c>
      <c r="C117" s="69" t="s">
        <v>321</v>
      </c>
      <c r="D117" s="70">
        <v>4928</v>
      </c>
      <c r="E117" s="71">
        <v>71319</v>
      </c>
      <c r="F117" s="72">
        <v>0.94825487012987009</v>
      </c>
      <c r="G117" s="72">
        <v>2.6379870129870128E-2</v>
      </c>
      <c r="H117" s="71">
        <v>4292</v>
      </c>
      <c r="I117" s="71">
        <v>381</v>
      </c>
      <c r="J117" s="71">
        <v>109</v>
      </c>
      <c r="K117" s="71">
        <v>53</v>
      </c>
      <c r="L117" s="71">
        <v>77</v>
      </c>
      <c r="M117" s="71">
        <v>16</v>
      </c>
      <c r="N117" s="71">
        <v>4677</v>
      </c>
      <c r="O117" s="71">
        <v>0</v>
      </c>
      <c r="P117" s="71">
        <v>0</v>
      </c>
      <c r="Q117" s="71">
        <v>224</v>
      </c>
      <c r="R117" s="71">
        <v>0</v>
      </c>
      <c r="S117" s="71">
        <v>0</v>
      </c>
      <c r="T117" s="71">
        <v>27</v>
      </c>
      <c r="U117" s="73">
        <v>0</v>
      </c>
      <c r="V117" s="30"/>
    </row>
    <row r="118" spans="1:22" ht="15" customHeight="1" x14ac:dyDescent="0.35">
      <c r="A118" s="69" t="s">
        <v>90</v>
      </c>
      <c r="B118" s="69" t="s">
        <v>322</v>
      </c>
      <c r="C118" s="69" t="s">
        <v>323</v>
      </c>
      <c r="D118" s="70">
        <v>1357</v>
      </c>
      <c r="E118" s="71">
        <v>77711</v>
      </c>
      <c r="F118" s="72">
        <v>0.96020633750921147</v>
      </c>
      <c r="G118" s="72">
        <v>2.210759027266028E-2</v>
      </c>
      <c r="H118" s="71">
        <v>1113</v>
      </c>
      <c r="I118" s="71">
        <v>190</v>
      </c>
      <c r="J118" s="71">
        <v>20</v>
      </c>
      <c r="K118" s="71">
        <v>9</v>
      </c>
      <c r="L118" s="71">
        <v>21</v>
      </c>
      <c r="M118" s="71">
        <v>4</v>
      </c>
      <c r="N118" s="71">
        <v>0</v>
      </c>
      <c r="O118" s="71">
        <v>589</v>
      </c>
      <c r="P118" s="71">
        <v>0</v>
      </c>
      <c r="Q118" s="71">
        <v>2</v>
      </c>
      <c r="R118" s="71">
        <v>0</v>
      </c>
      <c r="S118" s="71">
        <v>0</v>
      </c>
      <c r="T118" s="71">
        <v>766</v>
      </c>
      <c r="U118" s="73">
        <v>0</v>
      </c>
      <c r="V118" s="30"/>
    </row>
    <row r="119" spans="1:22" ht="15" customHeight="1" x14ac:dyDescent="0.35">
      <c r="A119" s="69" t="s">
        <v>90</v>
      </c>
      <c r="B119" s="69" t="s">
        <v>324</v>
      </c>
      <c r="C119" s="69" t="s">
        <v>325</v>
      </c>
      <c r="D119" s="70">
        <v>6919</v>
      </c>
      <c r="E119" s="71">
        <v>99245</v>
      </c>
      <c r="F119" s="72">
        <v>0.93684058389940739</v>
      </c>
      <c r="G119" s="72">
        <v>3.3097268391386041E-2</v>
      </c>
      <c r="H119" s="71">
        <v>5581</v>
      </c>
      <c r="I119" s="71">
        <v>901</v>
      </c>
      <c r="J119" s="71">
        <v>196</v>
      </c>
      <c r="K119" s="71">
        <v>122</v>
      </c>
      <c r="L119" s="71">
        <v>107</v>
      </c>
      <c r="M119" s="71">
        <v>12</v>
      </c>
      <c r="N119" s="71">
        <v>6860</v>
      </c>
      <c r="O119" s="71">
        <v>0</v>
      </c>
      <c r="P119" s="71">
        <v>0</v>
      </c>
      <c r="Q119" s="71">
        <v>0</v>
      </c>
      <c r="R119" s="71">
        <v>49</v>
      </c>
      <c r="S119" s="71">
        <v>0</v>
      </c>
      <c r="T119" s="71">
        <v>10</v>
      </c>
      <c r="U119" s="73">
        <v>0</v>
      </c>
      <c r="V119" s="30"/>
    </row>
    <row r="120" spans="1:22" ht="15" customHeight="1" x14ac:dyDescent="0.35">
      <c r="A120" s="69" t="s">
        <v>90</v>
      </c>
      <c r="B120" s="69" t="s">
        <v>326</v>
      </c>
      <c r="C120" s="69" t="s">
        <v>327</v>
      </c>
      <c r="D120" s="70">
        <v>974</v>
      </c>
      <c r="E120" s="71">
        <v>71870</v>
      </c>
      <c r="F120" s="72">
        <v>0.97227926078028748</v>
      </c>
      <c r="G120" s="72">
        <v>1.3347022587268994E-2</v>
      </c>
      <c r="H120" s="71">
        <v>766</v>
      </c>
      <c r="I120" s="71">
        <v>181</v>
      </c>
      <c r="J120" s="71">
        <v>13</v>
      </c>
      <c r="K120" s="71">
        <v>6</v>
      </c>
      <c r="L120" s="71">
        <v>7</v>
      </c>
      <c r="M120" s="71">
        <v>1</v>
      </c>
      <c r="N120" s="71">
        <v>2</v>
      </c>
      <c r="O120" s="71">
        <v>84</v>
      </c>
      <c r="P120" s="71">
        <v>63</v>
      </c>
      <c r="Q120" s="71">
        <v>746</v>
      </c>
      <c r="R120" s="71">
        <v>67</v>
      </c>
      <c r="S120" s="71">
        <v>8</v>
      </c>
      <c r="T120" s="71">
        <v>4</v>
      </c>
      <c r="U120" s="73">
        <v>0</v>
      </c>
      <c r="V120" s="30"/>
    </row>
    <row r="121" spans="1:22" ht="15" customHeight="1" x14ac:dyDescent="0.35">
      <c r="A121" s="69" t="s">
        <v>90</v>
      </c>
      <c r="B121" s="69" t="s">
        <v>328</v>
      </c>
      <c r="C121" s="69" t="s">
        <v>329</v>
      </c>
      <c r="D121" s="70">
        <v>6242</v>
      </c>
      <c r="E121" s="71">
        <v>45441</v>
      </c>
      <c r="F121" s="72">
        <v>0.93591797500801022</v>
      </c>
      <c r="G121" s="72">
        <v>2.1627683434796541E-2</v>
      </c>
      <c r="H121" s="71">
        <v>4702</v>
      </c>
      <c r="I121" s="71">
        <v>1140</v>
      </c>
      <c r="J121" s="71">
        <v>248</v>
      </c>
      <c r="K121" s="71">
        <v>64</v>
      </c>
      <c r="L121" s="71">
        <v>71</v>
      </c>
      <c r="M121" s="71">
        <v>17</v>
      </c>
      <c r="N121" s="71">
        <v>6157</v>
      </c>
      <c r="O121" s="71">
        <v>0</v>
      </c>
      <c r="P121" s="71">
        <v>0</v>
      </c>
      <c r="Q121" s="71">
        <v>63</v>
      </c>
      <c r="R121" s="71">
        <v>0</v>
      </c>
      <c r="S121" s="71">
        <v>0</v>
      </c>
      <c r="T121" s="71">
        <v>22</v>
      </c>
      <c r="U121" s="73">
        <v>0</v>
      </c>
      <c r="V121" s="30"/>
    </row>
    <row r="122" spans="1:22" ht="15" customHeight="1" x14ac:dyDescent="0.35">
      <c r="A122" s="69" t="s">
        <v>90</v>
      </c>
      <c r="B122" s="69" t="s">
        <v>330</v>
      </c>
      <c r="C122" s="69" t="s">
        <v>331</v>
      </c>
      <c r="D122" s="70">
        <v>1329</v>
      </c>
      <c r="E122" s="71">
        <v>64609</v>
      </c>
      <c r="F122" s="72">
        <v>0.96463506395786303</v>
      </c>
      <c r="G122" s="72">
        <v>1.9563581640331076E-2</v>
      </c>
      <c r="H122" s="71">
        <v>1187</v>
      </c>
      <c r="I122" s="71">
        <v>95</v>
      </c>
      <c r="J122" s="71">
        <v>17</v>
      </c>
      <c r="K122" s="71">
        <v>11</v>
      </c>
      <c r="L122" s="71">
        <v>15</v>
      </c>
      <c r="M122" s="71">
        <v>4</v>
      </c>
      <c r="N122" s="71">
        <v>0</v>
      </c>
      <c r="O122" s="71">
        <v>0</v>
      </c>
      <c r="P122" s="71">
        <v>0</v>
      </c>
      <c r="Q122" s="71">
        <v>1251</v>
      </c>
      <c r="R122" s="71">
        <v>0</v>
      </c>
      <c r="S122" s="71">
        <v>0</v>
      </c>
      <c r="T122" s="71">
        <v>78</v>
      </c>
      <c r="U122" s="73">
        <v>0</v>
      </c>
      <c r="V122" s="30"/>
    </row>
    <row r="123" spans="1:22" ht="15" customHeight="1" x14ac:dyDescent="0.35">
      <c r="A123" s="69" t="s">
        <v>90</v>
      </c>
      <c r="B123" s="69" t="s">
        <v>332</v>
      </c>
      <c r="C123" s="69" t="s">
        <v>333</v>
      </c>
      <c r="D123" s="70">
        <v>835</v>
      </c>
      <c r="E123" s="71">
        <v>10353</v>
      </c>
      <c r="F123" s="72">
        <v>0.98203592814371254</v>
      </c>
      <c r="G123" s="72">
        <v>5.9880239520958087E-3</v>
      </c>
      <c r="H123" s="71">
        <v>784</v>
      </c>
      <c r="I123" s="71">
        <v>36</v>
      </c>
      <c r="J123" s="71">
        <v>9</v>
      </c>
      <c r="K123" s="71">
        <v>2</v>
      </c>
      <c r="L123" s="71">
        <v>3</v>
      </c>
      <c r="M123" s="71">
        <v>1</v>
      </c>
      <c r="N123" s="71">
        <v>0</v>
      </c>
      <c r="O123" s="71">
        <v>0</v>
      </c>
      <c r="P123" s="71">
        <v>0</v>
      </c>
      <c r="Q123" s="71">
        <v>0</v>
      </c>
      <c r="R123" s="71">
        <v>0</v>
      </c>
      <c r="S123" s="71">
        <v>0</v>
      </c>
      <c r="T123" s="71">
        <v>835</v>
      </c>
      <c r="U123" s="73">
        <v>0</v>
      </c>
      <c r="V123" s="30"/>
    </row>
    <row r="124" spans="1:22" ht="15" customHeight="1" x14ac:dyDescent="0.35">
      <c r="A124" s="69" t="s">
        <v>90</v>
      </c>
      <c r="B124" s="69" t="s">
        <v>334</v>
      </c>
      <c r="C124" s="69" t="s">
        <v>335</v>
      </c>
      <c r="D124" s="70">
        <v>2459</v>
      </c>
      <c r="E124" s="71">
        <v>46836</v>
      </c>
      <c r="F124" s="72">
        <v>0.97234648230988208</v>
      </c>
      <c r="G124" s="72">
        <v>9.3533956893045948E-3</v>
      </c>
      <c r="H124" s="71">
        <v>2126</v>
      </c>
      <c r="I124" s="71">
        <v>265</v>
      </c>
      <c r="J124" s="71">
        <v>29</v>
      </c>
      <c r="K124" s="71">
        <v>11</v>
      </c>
      <c r="L124" s="71">
        <v>12</v>
      </c>
      <c r="M124" s="71">
        <v>16</v>
      </c>
      <c r="N124" s="71">
        <v>254</v>
      </c>
      <c r="O124" s="71">
        <v>635</v>
      </c>
      <c r="P124" s="71">
        <v>0</v>
      </c>
      <c r="Q124" s="71">
        <v>725</v>
      </c>
      <c r="R124" s="71">
        <v>0</v>
      </c>
      <c r="S124" s="71">
        <v>0</v>
      </c>
      <c r="T124" s="71">
        <v>845</v>
      </c>
      <c r="U124" s="73">
        <v>0</v>
      </c>
      <c r="V124" s="30"/>
    </row>
    <row r="125" spans="1:22" ht="15" customHeight="1" x14ac:dyDescent="0.35">
      <c r="A125" s="69" t="s">
        <v>92</v>
      </c>
      <c r="B125" s="69" t="s">
        <v>336</v>
      </c>
      <c r="C125" s="69" t="s">
        <v>337</v>
      </c>
      <c r="D125" s="70">
        <v>2708</v>
      </c>
      <c r="E125" s="71">
        <v>59464</v>
      </c>
      <c r="F125" s="72">
        <v>0.82016248153618909</v>
      </c>
      <c r="G125" s="72">
        <v>0.10745937961595273</v>
      </c>
      <c r="H125" s="71">
        <v>1956</v>
      </c>
      <c r="I125" s="71">
        <v>265</v>
      </c>
      <c r="J125" s="71">
        <v>112</v>
      </c>
      <c r="K125" s="71">
        <v>74</v>
      </c>
      <c r="L125" s="71">
        <v>217</v>
      </c>
      <c r="M125" s="71">
        <v>84</v>
      </c>
      <c r="N125" s="71">
        <v>2708</v>
      </c>
      <c r="O125" s="71">
        <v>0</v>
      </c>
      <c r="P125" s="71">
        <v>0</v>
      </c>
      <c r="Q125" s="71">
        <v>0</v>
      </c>
      <c r="R125" s="71">
        <v>0</v>
      </c>
      <c r="S125" s="71">
        <v>0</v>
      </c>
      <c r="T125" s="71">
        <v>0</v>
      </c>
      <c r="U125" s="73">
        <v>0</v>
      </c>
      <c r="V125" s="30"/>
    </row>
    <row r="126" spans="1:22" ht="15" customHeight="1" x14ac:dyDescent="0.35">
      <c r="A126" s="69" t="s">
        <v>92</v>
      </c>
      <c r="B126" s="69" t="s">
        <v>338</v>
      </c>
      <c r="C126" s="69" t="s">
        <v>339</v>
      </c>
      <c r="D126" s="70">
        <v>6187</v>
      </c>
      <c r="E126" s="71">
        <v>49413</v>
      </c>
      <c r="F126" s="72">
        <v>0.95846128980119605</v>
      </c>
      <c r="G126" s="72">
        <v>2.0688540488120251E-2</v>
      </c>
      <c r="H126" s="71">
        <v>5389</v>
      </c>
      <c r="I126" s="71">
        <v>541</v>
      </c>
      <c r="J126" s="71">
        <v>113</v>
      </c>
      <c r="K126" s="71">
        <v>73</v>
      </c>
      <c r="L126" s="71">
        <v>55</v>
      </c>
      <c r="M126" s="71">
        <v>16</v>
      </c>
      <c r="N126" s="71">
        <v>3878</v>
      </c>
      <c r="O126" s="71">
        <v>0</v>
      </c>
      <c r="P126" s="71">
        <v>0</v>
      </c>
      <c r="Q126" s="71">
        <v>0</v>
      </c>
      <c r="R126" s="71">
        <v>0</v>
      </c>
      <c r="S126" s="71">
        <v>425</v>
      </c>
      <c r="T126" s="71">
        <v>1884</v>
      </c>
      <c r="U126" s="73">
        <v>0</v>
      </c>
      <c r="V126" s="30"/>
    </row>
    <row r="127" spans="1:22" ht="15" customHeight="1" x14ac:dyDescent="0.35">
      <c r="A127" s="69" t="s">
        <v>92</v>
      </c>
      <c r="B127" s="69" t="s">
        <v>340</v>
      </c>
      <c r="C127" s="69" t="s">
        <v>341</v>
      </c>
      <c r="D127" s="70">
        <v>5557</v>
      </c>
      <c r="E127" s="71">
        <v>138854</v>
      </c>
      <c r="F127" s="72">
        <v>0.98218463199568107</v>
      </c>
      <c r="G127" s="72">
        <v>5.9384560014396253E-3</v>
      </c>
      <c r="H127" s="71">
        <v>4668</v>
      </c>
      <c r="I127" s="71">
        <v>790</v>
      </c>
      <c r="J127" s="71">
        <v>65</v>
      </c>
      <c r="K127" s="71">
        <v>12</v>
      </c>
      <c r="L127" s="71">
        <v>21</v>
      </c>
      <c r="M127" s="71">
        <v>1</v>
      </c>
      <c r="N127" s="71">
        <v>28</v>
      </c>
      <c r="O127" s="71">
        <v>0</v>
      </c>
      <c r="P127" s="71">
        <v>0</v>
      </c>
      <c r="Q127" s="71">
        <v>5496</v>
      </c>
      <c r="R127" s="71">
        <v>0</v>
      </c>
      <c r="S127" s="71">
        <v>0</v>
      </c>
      <c r="T127" s="71">
        <v>33</v>
      </c>
      <c r="U127" s="73">
        <v>0</v>
      </c>
      <c r="V127" s="30"/>
    </row>
    <row r="128" spans="1:22" ht="15" customHeight="1" x14ac:dyDescent="0.35">
      <c r="A128" s="69" t="s">
        <v>92</v>
      </c>
      <c r="B128" s="69" t="s">
        <v>342</v>
      </c>
      <c r="C128" s="69" t="s">
        <v>343</v>
      </c>
      <c r="D128" s="70">
        <v>2176</v>
      </c>
      <c r="E128" s="71">
        <v>16334</v>
      </c>
      <c r="F128" s="72">
        <v>0.94485294117647056</v>
      </c>
      <c r="G128" s="72">
        <v>2.297794117647059E-2</v>
      </c>
      <c r="H128" s="71">
        <v>1837</v>
      </c>
      <c r="I128" s="71">
        <v>219</v>
      </c>
      <c r="J128" s="71">
        <v>61</v>
      </c>
      <c r="K128" s="71">
        <v>24</v>
      </c>
      <c r="L128" s="71">
        <v>26</v>
      </c>
      <c r="M128" s="71">
        <v>9</v>
      </c>
      <c r="N128" s="71">
        <v>1835</v>
      </c>
      <c r="O128" s="71">
        <v>0</v>
      </c>
      <c r="P128" s="71">
        <v>0</v>
      </c>
      <c r="Q128" s="71">
        <v>106</v>
      </c>
      <c r="R128" s="71">
        <v>0</v>
      </c>
      <c r="S128" s="71">
        <v>235</v>
      </c>
      <c r="T128" s="71">
        <v>0</v>
      </c>
      <c r="U128" s="73">
        <v>0</v>
      </c>
      <c r="V128" s="30"/>
    </row>
    <row r="129" spans="1:22" ht="15" customHeight="1" x14ac:dyDescent="0.35">
      <c r="A129" s="69" t="s">
        <v>92</v>
      </c>
      <c r="B129" s="69" t="s">
        <v>344</v>
      </c>
      <c r="C129" s="69" t="s">
        <v>345</v>
      </c>
      <c r="D129" s="70">
        <v>277</v>
      </c>
      <c r="E129" s="71">
        <v>50384</v>
      </c>
      <c r="F129" s="72">
        <v>0.94945848375451258</v>
      </c>
      <c r="G129" s="72">
        <v>3.2490974729241874E-2</v>
      </c>
      <c r="H129" s="71">
        <v>238</v>
      </c>
      <c r="I129" s="71">
        <v>25</v>
      </c>
      <c r="J129" s="71">
        <v>4</v>
      </c>
      <c r="K129" s="71">
        <v>4</v>
      </c>
      <c r="L129" s="71">
        <v>5</v>
      </c>
      <c r="M129" s="71">
        <v>1</v>
      </c>
      <c r="N129" s="71">
        <v>229</v>
      </c>
      <c r="O129" s="71">
        <v>0</v>
      </c>
      <c r="P129" s="71">
        <v>0</v>
      </c>
      <c r="Q129" s="71">
        <v>0</v>
      </c>
      <c r="R129" s="71">
        <v>0</v>
      </c>
      <c r="S129" s="71">
        <v>0</v>
      </c>
      <c r="T129" s="71">
        <v>28</v>
      </c>
      <c r="U129" s="73">
        <v>20</v>
      </c>
      <c r="V129" s="30"/>
    </row>
    <row r="130" spans="1:22" ht="15" customHeight="1" x14ac:dyDescent="0.35">
      <c r="A130" s="69" t="s">
        <v>92</v>
      </c>
      <c r="B130" s="69" t="s">
        <v>346</v>
      </c>
      <c r="C130" s="69" t="s">
        <v>347</v>
      </c>
      <c r="D130" s="70">
        <v>3117</v>
      </c>
      <c r="E130" s="71">
        <v>110015</v>
      </c>
      <c r="F130" s="72">
        <v>0.96021815848572345</v>
      </c>
      <c r="G130" s="72">
        <v>2.0211742059672761E-2</v>
      </c>
      <c r="H130" s="71">
        <v>2709</v>
      </c>
      <c r="I130" s="71">
        <v>284</v>
      </c>
      <c r="J130" s="71">
        <v>53</v>
      </c>
      <c r="K130" s="71">
        <v>30</v>
      </c>
      <c r="L130" s="71">
        <v>33</v>
      </c>
      <c r="M130" s="71">
        <v>8</v>
      </c>
      <c r="N130" s="71">
        <v>1053</v>
      </c>
      <c r="O130" s="71">
        <v>0</v>
      </c>
      <c r="P130" s="71">
        <v>0</v>
      </c>
      <c r="Q130" s="71">
        <v>0</v>
      </c>
      <c r="R130" s="71">
        <v>0</v>
      </c>
      <c r="S130" s="71">
        <v>4</v>
      </c>
      <c r="T130" s="71">
        <v>2060</v>
      </c>
      <c r="U130" s="73">
        <v>0</v>
      </c>
      <c r="V130" s="30"/>
    </row>
    <row r="131" spans="1:22" ht="15" customHeight="1" x14ac:dyDescent="0.35">
      <c r="A131" s="69" t="s">
        <v>94</v>
      </c>
      <c r="B131" s="69" t="s">
        <v>348</v>
      </c>
      <c r="C131" s="69" t="s">
        <v>349</v>
      </c>
      <c r="D131" s="70">
        <v>3022</v>
      </c>
      <c r="E131" s="71">
        <v>24218</v>
      </c>
      <c r="F131" s="72">
        <v>0.98246194573130374</v>
      </c>
      <c r="G131" s="72">
        <v>7.9417604235605555E-3</v>
      </c>
      <c r="H131" s="71">
        <v>2715</v>
      </c>
      <c r="I131" s="71">
        <v>254</v>
      </c>
      <c r="J131" s="71">
        <v>22</v>
      </c>
      <c r="K131" s="71">
        <v>13</v>
      </c>
      <c r="L131" s="71">
        <v>11</v>
      </c>
      <c r="M131" s="71">
        <v>7</v>
      </c>
      <c r="N131" s="71">
        <v>0</v>
      </c>
      <c r="O131" s="71">
        <v>0</v>
      </c>
      <c r="P131" s="71">
        <v>0</v>
      </c>
      <c r="Q131" s="71">
        <v>3022</v>
      </c>
      <c r="R131" s="71">
        <v>0</v>
      </c>
      <c r="S131" s="71">
        <v>0</v>
      </c>
      <c r="T131" s="71">
        <v>0</v>
      </c>
      <c r="U131" s="73">
        <v>0</v>
      </c>
      <c r="V131" s="30"/>
    </row>
    <row r="132" spans="1:22" ht="15" customHeight="1" x14ac:dyDescent="0.35">
      <c r="A132" s="69" t="s">
        <v>94</v>
      </c>
      <c r="B132" s="69" t="s">
        <v>350</v>
      </c>
      <c r="C132" s="69" t="s">
        <v>351</v>
      </c>
      <c r="D132" s="70">
        <v>2887</v>
      </c>
      <c r="E132" s="71">
        <v>68683</v>
      </c>
      <c r="F132" s="72">
        <v>0.93522687911326641</v>
      </c>
      <c r="G132" s="72">
        <v>3.1174229303775544E-2</v>
      </c>
      <c r="H132" s="71">
        <v>2312</v>
      </c>
      <c r="I132" s="71">
        <v>388</v>
      </c>
      <c r="J132" s="71">
        <v>93</v>
      </c>
      <c r="K132" s="71">
        <v>49</v>
      </c>
      <c r="L132" s="71">
        <v>41</v>
      </c>
      <c r="M132" s="71">
        <v>4</v>
      </c>
      <c r="N132" s="71">
        <v>2274</v>
      </c>
      <c r="O132" s="71">
        <v>0</v>
      </c>
      <c r="P132" s="71">
        <v>0</v>
      </c>
      <c r="Q132" s="71">
        <v>385</v>
      </c>
      <c r="R132" s="71">
        <v>0</v>
      </c>
      <c r="S132" s="71">
        <v>0</v>
      </c>
      <c r="T132" s="71">
        <v>228</v>
      </c>
      <c r="U132" s="73">
        <v>0</v>
      </c>
      <c r="V132" s="30"/>
    </row>
    <row r="133" spans="1:22" ht="15" customHeight="1" x14ac:dyDescent="0.35">
      <c r="A133" s="69" t="s">
        <v>94</v>
      </c>
      <c r="B133" s="69" t="s">
        <v>352</v>
      </c>
      <c r="C133" s="69" t="s">
        <v>353</v>
      </c>
      <c r="D133" s="70">
        <v>1937</v>
      </c>
      <c r="E133" s="71">
        <v>23194</v>
      </c>
      <c r="F133" s="72">
        <v>0.94217862674238517</v>
      </c>
      <c r="G133" s="72">
        <v>3.4073309241094474E-2</v>
      </c>
      <c r="H133" s="71">
        <v>1604</v>
      </c>
      <c r="I133" s="71">
        <v>221</v>
      </c>
      <c r="J133" s="71">
        <v>45</v>
      </c>
      <c r="K133" s="71">
        <v>28</v>
      </c>
      <c r="L133" s="71">
        <v>38</v>
      </c>
      <c r="M133" s="71">
        <v>1</v>
      </c>
      <c r="N133" s="71">
        <v>1350</v>
      </c>
      <c r="O133" s="71">
        <v>0</v>
      </c>
      <c r="P133" s="71">
        <v>0</v>
      </c>
      <c r="Q133" s="71">
        <v>495</v>
      </c>
      <c r="R133" s="71">
        <v>0</v>
      </c>
      <c r="S133" s="71">
        <v>0</v>
      </c>
      <c r="T133" s="71">
        <v>92</v>
      </c>
      <c r="U133" s="73">
        <v>0</v>
      </c>
      <c r="V133" s="30"/>
    </row>
    <row r="134" spans="1:22" ht="15" customHeight="1" x14ac:dyDescent="0.35">
      <c r="A134" s="69" t="s">
        <v>94</v>
      </c>
      <c r="B134" s="69" t="s">
        <v>354</v>
      </c>
      <c r="C134" s="69" t="s">
        <v>355</v>
      </c>
      <c r="D134" s="70">
        <v>448</v>
      </c>
      <c r="E134" s="71">
        <v>39535</v>
      </c>
      <c r="F134" s="72">
        <v>0.9910714285714286</v>
      </c>
      <c r="G134" s="72">
        <v>4.464285714285714E-3</v>
      </c>
      <c r="H134" s="71">
        <v>424</v>
      </c>
      <c r="I134" s="71">
        <v>20</v>
      </c>
      <c r="J134" s="71">
        <v>1</v>
      </c>
      <c r="K134" s="71">
        <v>0</v>
      </c>
      <c r="L134" s="71">
        <v>2</v>
      </c>
      <c r="M134" s="71">
        <v>1</v>
      </c>
      <c r="N134" s="71">
        <v>0</v>
      </c>
      <c r="O134" s="71">
        <v>84</v>
      </c>
      <c r="P134" s="71">
        <v>0</v>
      </c>
      <c r="Q134" s="71">
        <v>134</v>
      </c>
      <c r="R134" s="71">
        <v>0</v>
      </c>
      <c r="S134" s="71">
        <v>0</v>
      </c>
      <c r="T134" s="71">
        <v>230</v>
      </c>
      <c r="U134" s="73">
        <v>0</v>
      </c>
      <c r="V134" s="30"/>
    </row>
    <row r="135" spans="1:22" ht="15" customHeight="1" x14ac:dyDescent="0.35">
      <c r="A135" s="69" t="s">
        <v>96</v>
      </c>
      <c r="B135" s="69" t="s">
        <v>356</v>
      </c>
      <c r="C135" s="69" t="s">
        <v>357</v>
      </c>
      <c r="D135" s="70">
        <v>2322</v>
      </c>
      <c r="E135" s="71">
        <v>70524</v>
      </c>
      <c r="F135" s="72">
        <v>0.92937123169681313</v>
      </c>
      <c r="G135" s="72">
        <v>4.7803617571059429E-2</v>
      </c>
      <c r="H135" s="71">
        <v>1814</v>
      </c>
      <c r="I135" s="71">
        <v>344</v>
      </c>
      <c r="J135" s="71">
        <v>51</v>
      </c>
      <c r="K135" s="71">
        <v>35</v>
      </c>
      <c r="L135" s="71">
        <v>76</v>
      </c>
      <c r="M135" s="71">
        <v>2</v>
      </c>
      <c r="N135" s="71">
        <v>1293</v>
      </c>
      <c r="O135" s="71">
        <v>6</v>
      </c>
      <c r="P135" s="71">
        <v>0</v>
      </c>
      <c r="Q135" s="71">
        <v>0</v>
      </c>
      <c r="R135" s="71">
        <v>0</v>
      </c>
      <c r="S135" s="71">
        <v>0</v>
      </c>
      <c r="T135" s="71">
        <v>1023</v>
      </c>
      <c r="U135" s="73">
        <v>0</v>
      </c>
      <c r="V135" s="30"/>
    </row>
    <row r="136" spans="1:22" ht="15" customHeight="1" x14ac:dyDescent="0.35">
      <c r="A136" s="69" t="s">
        <v>96</v>
      </c>
      <c r="B136" s="69" t="s">
        <v>358</v>
      </c>
      <c r="C136" s="69" t="s">
        <v>359</v>
      </c>
      <c r="D136" s="70">
        <v>700</v>
      </c>
      <c r="E136" s="71">
        <v>21144</v>
      </c>
      <c r="F136" s="72">
        <v>0.95</v>
      </c>
      <c r="G136" s="72">
        <v>2.2857142857142857E-2</v>
      </c>
      <c r="H136" s="71">
        <v>548</v>
      </c>
      <c r="I136" s="71">
        <v>117</v>
      </c>
      <c r="J136" s="71">
        <v>16</v>
      </c>
      <c r="K136" s="71">
        <v>3</v>
      </c>
      <c r="L136" s="71">
        <v>13</v>
      </c>
      <c r="M136" s="71">
        <v>3</v>
      </c>
      <c r="N136" s="71">
        <v>0</v>
      </c>
      <c r="O136" s="71">
        <v>0</v>
      </c>
      <c r="P136" s="71">
        <v>0</v>
      </c>
      <c r="Q136" s="71">
        <v>676</v>
      </c>
      <c r="R136" s="71">
        <v>0</v>
      </c>
      <c r="S136" s="71">
        <v>0</v>
      </c>
      <c r="T136" s="71">
        <v>24</v>
      </c>
      <c r="U136" s="73">
        <v>0</v>
      </c>
      <c r="V136" s="30"/>
    </row>
    <row r="137" spans="1:22" ht="15" customHeight="1" x14ac:dyDescent="0.35">
      <c r="A137" s="69" t="s">
        <v>96</v>
      </c>
      <c r="B137" s="69" t="s">
        <v>360</v>
      </c>
      <c r="C137" s="69" t="s">
        <v>361</v>
      </c>
      <c r="D137" s="70">
        <v>10053</v>
      </c>
      <c r="E137" s="71">
        <v>116119</v>
      </c>
      <c r="F137" s="72">
        <v>0.94180841539838855</v>
      </c>
      <c r="G137" s="72">
        <v>3.2030239729434001E-2</v>
      </c>
      <c r="H137" s="71">
        <v>8027</v>
      </c>
      <c r="I137" s="71">
        <v>1441</v>
      </c>
      <c r="J137" s="71">
        <v>248</v>
      </c>
      <c r="K137" s="71">
        <v>136</v>
      </c>
      <c r="L137" s="71">
        <v>186</v>
      </c>
      <c r="M137" s="71">
        <v>15</v>
      </c>
      <c r="N137" s="71">
        <v>9210</v>
      </c>
      <c r="O137" s="71">
        <v>562</v>
      </c>
      <c r="P137" s="71">
        <v>0</v>
      </c>
      <c r="Q137" s="71">
        <v>36</v>
      </c>
      <c r="R137" s="71">
        <v>0</v>
      </c>
      <c r="S137" s="71">
        <v>0</v>
      </c>
      <c r="T137" s="71">
        <v>245</v>
      </c>
      <c r="U137" s="73">
        <v>0</v>
      </c>
      <c r="V137" s="30"/>
    </row>
    <row r="138" spans="1:22" ht="15" customHeight="1" x14ac:dyDescent="0.35">
      <c r="A138" s="69" t="s">
        <v>96</v>
      </c>
      <c r="B138" s="69" t="s">
        <v>362</v>
      </c>
      <c r="C138" s="69" t="s">
        <v>363</v>
      </c>
      <c r="D138" s="70">
        <v>938</v>
      </c>
      <c r="E138" s="71">
        <v>87283</v>
      </c>
      <c r="F138" s="72">
        <v>0.97014925373134331</v>
      </c>
      <c r="G138" s="72">
        <v>1.9189765458422176E-2</v>
      </c>
      <c r="H138" s="71">
        <v>821</v>
      </c>
      <c r="I138" s="71">
        <v>89</v>
      </c>
      <c r="J138" s="71">
        <v>10</v>
      </c>
      <c r="K138" s="71">
        <v>8</v>
      </c>
      <c r="L138" s="71">
        <v>10</v>
      </c>
      <c r="M138" s="71">
        <v>0</v>
      </c>
      <c r="N138" s="71">
        <v>50</v>
      </c>
      <c r="O138" s="71">
        <v>0</v>
      </c>
      <c r="P138" s="71">
        <v>0</v>
      </c>
      <c r="Q138" s="71">
        <v>0</v>
      </c>
      <c r="R138" s="71">
        <v>680</v>
      </c>
      <c r="S138" s="71">
        <v>0</v>
      </c>
      <c r="T138" s="71">
        <v>208</v>
      </c>
      <c r="U138" s="73">
        <v>0</v>
      </c>
      <c r="V138" s="30"/>
    </row>
    <row r="139" spans="1:22" ht="15" customHeight="1" x14ac:dyDescent="0.35">
      <c r="A139" s="69" t="s">
        <v>96</v>
      </c>
      <c r="B139" s="69" t="s">
        <v>364</v>
      </c>
      <c r="C139" s="69" t="s">
        <v>365</v>
      </c>
      <c r="D139" s="70">
        <v>16473</v>
      </c>
      <c r="E139" s="71">
        <v>54560</v>
      </c>
      <c r="F139" s="72">
        <v>0.93601651186790502</v>
      </c>
      <c r="G139" s="72">
        <v>2.6346142172039094E-2</v>
      </c>
      <c r="H139" s="71">
        <v>12922</v>
      </c>
      <c r="I139" s="71">
        <v>2497</v>
      </c>
      <c r="J139" s="71">
        <v>596</v>
      </c>
      <c r="K139" s="71">
        <v>240</v>
      </c>
      <c r="L139" s="71">
        <v>194</v>
      </c>
      <c r="M139" s="71">
        <v>24</v>
      </c>
      <c r="N139" s="71">
        <v>16473</v>
      </c>
      <c r="O139" s="71">
        <v>0</v>
      </c>
      <c r="P139" s="71">
        <v>0</v>
      </c>
      <c r="Q139" s="71">
        <v>0</v>
      </c>
      <c r="R139" s="71">
        <v>0</v>
      </c>
      <c r="S139" s="71">
        <v>0</v>
      </c>
      <c r="T139" s="71">
        <v>0</v>
      </c>
      <c r="U139" s="73">
        <v>0</v>
      </c>
      <c r="V139" s="30"/>
    </row>
    <row r="140" spans="1:22" ht="15" customHeight="1" x14ac:dyDescent="0.35">
      <c r="A140" s="69" t="s">
        <v>96</v>
      </c>
      <c r="B140" s="69" t="s">
        <v>366</v>
      </c>
      <c r="C140" s="69" t="s">
        <v>367</v>
      </c>
      <c r="D140" s="70">
        <v>9482</v>
      </c>
      <c r="E140" s="71">
        <v>192003</v>
      </c>
      <c r="F140" s="72">
        <v>0.94009702594389366</v>
      </c>
      <c r="G140" s="72">
        <v>3.2588061590381773E-2</v>
      </c>
      <c r="H140" s="71">
        <v>7845</v>
      </c>
      <c r="I140" s="71">
        <v>1069</v>
      </c>
      <c r="J140" s="71">
        <v>209</v>
      </c>
      <c r="K140" s="71">
        <v>134</v>
      </c>
      <c r="L140" s="71">
        <v>175</v>
      </c>
      <c r="M140" s="71">
        <v>50</v>
      </c>
      <c r="N140" s="71">
        <v>7552</v>
      </c>
      <c r="O140" s="71">
        <v>171</v>
      </c>
      <c r="P140" s="71">
        <v>0</v>
      </c>
      <c r="Q140" s="71">
        <v>0</v>
      </c>
      <c r="R140" s="71">
        <v>0</v>
      </c>
      <c r="S140" s="71">
        <v>273</v>
      </c>
      <c r="T140" s="71">
        <v>1486</v>
      </c>
      <c r="U140" s="73">
        <v>0</v>
      </c>
      <c r="V140" s="30"/>
    </row>
    <row r="141" spans="1:22" ht="15" customHeight="1" x14ac:dyDescent="0.35">
      <c r="A141" s="69" t="s">
        <v>96</v>
      </c>
      <c r="B141" s="69" t="s">
        <v>368</v>
      </c>
      <c r="C141" s="69" t="s">
        <v>369</v>
      </c>
      <c r="D141" s="70">
        <v>936</v>
      </c>
      <c r="E141" s="71">
        <v>23785</v>
      </c>
      <c r="F141" s="72">
        <v>0.90705128205128205</v>
      </c>
      <c r="G141" s="72">
        <v>3.9529914529914528E-2</v>
      </c>
      <c r="H141" s="71">
        <v>713</v>
      </c>
      <c r="I141" s="71">
        <v>136</v>
      </c>
      <c r="J141" s="71">
        <v>49</v>
      </c>
      <c r="K141" s="71">
        <v>18</v>
      </c>
      <c r="L141" s="71">
        <v>19</v>
      </c>
      <c r="M141" s="71">
        <v>1</v>
      </c>
      <c r="N141" s="71">
        <v>0</v>
      </c>
      <c r="O141" s="71">
        <v>0</v>
      </c>
      <c r="P141" s="71">
        <v>0</v>
      </c>
      <c r="Q141" s="71">
        <v>0</v>
      </c>
      <c r="R141" s="71">
        <v>0</v>
      </c>
      <c r="S141" s="71">
        <v>0</v>
      </c>
      <c r="T141" s="71">
        <v>936</v>
      </c>
      <c r="U141" s="73">
        <v>0</v>
      </c>
      <c r="V141" s="30"/>
    </row>
    <row r="142" spans="1:22" ht="15" customHeight="1" x14ac:dyDescent="0.35">
      <c r="A142" s="69" t="s">
        <v>96</v>
      </c>
      <c r="B142" s="69" t="s">
        <v>370</v>
      </c>
      <c r="C142" s="69" t="s">
        <v>371</v>
      </c>
      <c r="D142" s="70">
        <v>2571</v>
      </c>
      <c r="E142" s="71">
        <v>34125</v>
      </c>
      <c r="F142" s="72">
        <v>0.94087903539478801</v>
      </c>
      <c r="G142" s="72">
        <v>3.3838973162193697E-2</v>
      </c>
      <c r="H142" s="71">
        <v>1992</v>
      </c>
      <c r="I142" s="71">
        <v>427</v>
      </c>
      <c r="J142" s="71">
        <v>60</v>
      </c>
      <c r="K142" s="71">
        <v>45</v>
      </c>
      <c r="L142" s="71">
        <v>42</v>
      </c>
      <c r="M142" s="71">
        <v>5</v>
      </c>
      <c r="N142" s="71">
        <v>0</v>
      </c>
      <c r="O142" s="71">
        <v>1</v>
      </c>
      <c r="P142" s="71">
        <v>0</v>
      </c>
      <c r="Q142" s="71">
        <v>290</v>
      </c>
      <c r="R142" s="71">
        <v>0</v>
      </c>
      <c r="S142" s="71">
        <v>0</v>
      </c>
      <c r="T142" s="71">
        <v>2280</v>
      </c>
      <c r="U142" s="73">
        <v>0</v>
      </c>
      <c r="V142" s="30"/>
    </row>
    <row r="143" spans="1:22" ht="15" customHeight="1" x14ac:dyDescent="0.35">
      <c r="A143" s="69" t="s">
        <v>96</v>
      </c>
      <c r="B143" s="69" t="s">
        <v>372</v>
      </c>
      <c r="C143" s="69" t="s">
        <v>373</v>
      </c>
      <c r="D143" s="70">
        <v>1540</v>
      </c>
      <c r="E143" s="71">
        <v>44238</v>
      </c>
      <c r="F143" s="72">
        <v>0.95454545454545459</v>
      </c>
      <c r="G143" s="72">
        <v>2.2077922077922078E-2</v>
      </c>
      <c r="H143" s="71">
        <v>1317</v>
      </c>
      <c r="I143" s="71">
        <v>153</v>
      </c>
      <c r="J143" s="71">
        <v>35</v>
      </c>
      <c r="K143" s="71">
        <v>21</v>
      </c>
      <c r="L143" s="71">
        <v>13</v>
      </c>
      <c r="M143" s="71">
        <v>1</v>
      </c>
      <c r="N143" s="71">
        <v>1368</v>
      </c>
      <c r="O143" s="71">
        <v>0</v>
      </c>
      <c r="P143" s="71">
        <v>111</v>
      </c>
      <c r="Q143" s="71">
        <v>0</v>
      </c>
      <c r="R143" s="71">
        <v>0</v>
      </c>
      <c r="S143" s="71">
        <v>0</v>
      </c>
      <c r="T143" s="71">
        <v>61</v>
      </c>
      <c r="U143" s="73">
        <v>0</v>
      </c>
      <c r="V143" s="30"/>
    </row>
    <row r="144" spans="1:22" ht="15" customHeight="1" x14ac:dyDescent="0.35">
      <c r="A144" s="69" t="s">
        <v>96</v>
      </c>
      <c r="B144" s="69" t="s">
        <v>374</v>
      </c>
      <c r="C144" s="69" t="s">
        <v>375</v>
      </c>
      <c r="D144" s="70">
        <v>88</v>
      </c>
      <c r="E144" s="71">
        <v>154479</v>
      </c>
      <c r="F144" s="72">
        <v>0.875</v>
      </c>
      <c r="G144" s="72">
        <v>0.10227272727272728</v>
      </c>
      <c r="H144" s="71">
        <v>68</v>
      </c>
      <c r="I144" s="71">
        <v>9</v>
      </c>
      <c r="J144" s="71">
        <v>1</v>
      </c>
      <c r="K144" s="71">
        <v>6</v>
      </c>
      <c r="L144" s="71">
        <v>3</v>
      </c>
      <c r="M144" s="71">
        <v>1</v>
      </c>
      <c r="N144" s="71">
        <v>0</v>
      </c>
      <c r="O144" s="71">
        <v>0</v>
      </c>
      <c r="P144" s="71">
        <v>0</v>
      </c>
      <c r="Q144" s="71">
        <v>0</v>
      </c>
      <c r="R144" s="71">
        <v>0</v>
      </c>
      <c r="S144" s="71">
        <v>0</v>
      </c>
      <c r="T144" s="71">
        <v>88</v>
      </c>
      <c r="U144" s="73">
        <v>0</v>
      </c>
      <c r="V144" s="30"/>
    </row>
    <row r="145" spans="1:22" ht="15" customHeight="1" x14ac:dyDescent="0.35">
      <c r="A145" s="69" t="s">
        <v>96</v>
      </c>
      <c r="B145" s="69" t="s">
        <v>376</v>
      </c>
      <c r="C145" s="69" t="s">
        <v>377</v>
      </c>
      <c r="D145" s="70">
        <v>3005</v>
      </c>
      <c r="E145" s="71">
        <v>36735</v>
      </c>
      <c r="F145" s="72">
        <v>0.90981697171381026</v>
      </c>
      <c r="G145" s="72">
        <v>4.9251247920133114E-2</v>
      </c>
      <c r="H145" s="71">
        <v>2261</v>
      </c>
      <c r="I145" s="71">
        <v>473</v>
      </c>
      <c r="J145" s="71">
        <v>101</v>
      </c>
      <c r="K145" s="71">
        <v>68</v>
      </c>
      <c r="L145" s="71">
        <v>80</v>
      </c>
      <c r="M145" s="71">
        <v>22</v>
      </c>
      <c r="N145" s="71">
        <v>2606</v>
      </c>
      <c r="O145" s="71">
        <v>0</v>
      </c>
      <c r="P145" s="71">
        <v>0</v>
      </c>
      <c r="Q145" s="71">
        <v>79</v>
      </c>
      <c r="R145" s="71">
        <v>0</v>
      </c>
      <c r="S145" s="71">
        <v>0</v>
      </c>
      <c r="T145" s="71">
        <v>320</v>
      </c>
      <c r="U145" s="73">
        <v>0</v>
      </c>
      <c r="V145" s="30"/>
    </row>
    <row r="146" spans="1:22" ht="15" customHeight="1" x14ac:dyDescent="0.35">
      <c r="A146" s="69" t="s">
        <v>98</v>
      </c>
      <c r="B146" s="69" t="s">
        <v>378</v>
      </c>
      <c r="C146" s="69" t="s">
        <v>379</v>
      </c>
      <c r="D146" s="70">
        <v>25</v>
      </c>
      <c r="E146" s="71">
        <v>578</v>
      </c>
      <c r="F146" s="72">
        <v>0.92</v>
      </c>
      <c r="G146" s="72">
        <v>0.08</v>
      </c>
      <c r="H146" s="71">
        <v>21</v>
      </c>
      <c r="I146" s="71">
        <v>2</v>
      </c>
      <c r="J146" s="71">
        <v>0</v>
      </c>
      <c r="K146" s="71">
        <v>1</v>
      </c>
      <c r="L146" s="71">
        <v>1</v>
      </c>
      <c r="M146" s="71">
        <v>0</v>
      </c>
      <c r="N146" s="71">
        <v>0</v>
      </c>
      <c r="O146" s="71">
        <v>0</v>
      </c>
      <c r="P146" s="71">
        <v>0</v>
      </c>
      <c r="Q146" s="71">
        <v>0</v>
      </c>
      <c r="R146" s="71">
        <v>0</v>
      </c>
      <c r="S146" s="71">
        <v>0</v>
      </c>
      <c r="T146" s="71">
        <v>25</v>
      </c>
      <c r="U146" s="73">
        <v>0</v>
      </c>
      <c r="V146" s="30"/>
    </row>
    <row r="147" spans="1:22" ht="15" customHeight="1" x14ac:dyDescent="0.35">
      <c r="A147" s="69" t="s">
        <v>98</v>
      </c>
      <c r="B147" s="69" t="s">
        <v>380</v>
      </c>
      <c r="C147" s="69" t="s">
        <v>381</v>
      </c>
      <c r="D147" s="70">
        <v>20</v>
      </c>
      <c r="E147" s="71" t="s">
        <v>43</v>
      </c>
      <c r="F147" s="72">
        <v>1</v>
      </c>
      <c r="G147" s="72">
        <v>0</v>
      </c>
      <c r="H147" s="71">
        <v>19</v>
      </c>
      <c r="I147" s="71">
        <v>1</v>
      </c>
      <c r="J147" s="71">
        <v>0</v>
      </c>
      <c r="K147" s="71">
        <v>0</v>
      </c>
      <c r="L147" s="71">
        <v>0</v>
      </c>
      <c r="M147" s="71">
        <v>0</v>
      </c>
      <c r="N147" s="71">
        <v>0</v>
      </c>
      <c r="O147" s="71">
        <v>0</v>
      </c>
      <c r="P147" s="71">
        <v>0</v>
      </c>
      <c r="Q147" s="71">
        <v>15</v>
      </c>
      <c r="R147" s="71">
        <v>0</v>
      </c>
      <c r="S147" s="71">
        <v>0</v>
      </c>
      <c r="T147" s="71">
        <v>0</v>
      </c>
      <c r="U147" s="73">
        <v>5</v>
      </c>
      <c r="V147" s="30"/>
    </row>
    <row r="148" spans="1:22" ht="15" customHeight="1" x14ac:dyDescent="0.35">
      <c r="A148" s="69" t="s">
        <v>98</v>
      </c>
      <c r="B148" s="69" t="s">
        <v>382</v>
      </c>
      <c r="C148" s="69" t="s">
        <v>383</v>
      </c>
      <c r="D148" s="70">
        <v>36</v>
      </c>
      <c r="E148" s="71">
        <v>594</v>
      </c>
      <c r="F148" s="72">
        <v>0.97222222222222221</v>
      </c>
      <c r="G148" s="72">
        <v>2.7777777777777776E-2</v>
      </c>
      <c r="H148" s="71">
        <v>31</v>
      </c>
      <c r="I148" s="71">
        <v>4</v>
      </c>
      <c r="J148" s="71">
        <v>0</v>
      </c>
      <c r="K148" s="71">
        <v>0</v>
      </c>
      <c r="L148" s="71">
        <v>1</v>
      </c>
      <c r="M148" s="71">
        <v>0</v>
      </c>
      <c r="N148" s="71">
        <v>0</v>
      </c>
      <c r="O148" s="71">
        <v>0</v>
      </c>
      <c r="P148" s="71">
        <v>0</v>
      </c>
      <c r="Q148" s="71">
        <v>0</v>
      </c>
      <c r="R148" s="71">
        <v>0</v>
      </c>
      <c r="S148" s="71">
        <v>0</v>
      </c>
      <c r="T148" s="71">
        <v>36</v>
      </c>
      <c r="U148" s="73">
        <v>0</v>
      </c>
      <c r="V148" s="30"/>
    </row>
    <row r="149" spans="1:22" ht="15" customHeight="1" x14ac:dyDescent="0.35">
      <c r="A149" s="69" t="s">
        <v>98</v>
      </c>
      <c r="B149" s="69" t="s">
        <v>384</v>
      </c>
      <c r="C149" s="69" t="s">
        <v>385</v>
      </c>
      <c r="D149" s="70">
        <v>130</v>
      </c>
      <c r="E149" s="71">
        <v>2190</v>
      </c>
      <c r="F149" s="72">
        <v>0.96923076923076923</v>
      </c>
      <c r="G149" s="72">
        <v>2.3076923076923078E-2</v>
      </c>
      <c r="H149" s="71">
        <v>118</v>
      </c>
      <c r="I149" s="71">
        <v>8</v>
      </c>
      <c r="J149" s="71">
        <v>1</v>
      </c>
      <c r="K149" s="71">
        <v>1</v>
      </c>
      <c r="L149" s="71">
        <v>2</v>
      </c>
      <c r="M149" s="71">
        <v>0</v>
      </c>
      <c r="N149" s="71">
        <v>0</v>
      </c>
      <c r="O149" s="71">
        <v>0</v>
      </c>
      <c r="P149" s="71">
        <v>0</v>
      </c>
      <c r="Q149" s="71">
        <v>0</v>
      </c>
      <c r="R149" s="71">
        <v>0</v>
      </c>
      <c r="S149" s="71">
        <v>0</v>
      </c>
      <c r="T149" s="71">
        <v>130</v>
      </c>
      <c r="U149" s="73">
        <v>0</v>
      </c>
      <c r="V149" s="30"/>
    </row>
    <row r="150" spans="1:22" ht="15" customHeight="1" x14ac:dyDescent="0.35">
      <c r="A150" s="69" t="s">
        <v>98</v>
      </c>
      <c r="B150" s="69" t="s">
        <v>386</v>
      </c>
      <c r="C150" s="69" t="s">
        <v>387</v>
      </c>
      <c r="D150" s="70">
        <v>82</v>
      </c>
      <c r="E150" s="71">
        <v>1895</v>
      </c>
      <c r="F150" s="72">
        <v>0.93902439024390238</v>
      </c>
      <c r="G150" s="72">
        <v>2.4390243902439025E-2</v>
      </c>
      <c r="H150" s="71">
        <v>70</v>
      </c>
      <c r="I150" s="71">
        <v>7</v>
      </c>
      <c r="J150" s="71">
        <v>3</v>
      </c>
      <c r="K150" s="71">
        <v>2</v>
      </c>
      <c r="L150" s="71">
        <v>0</v>
      </c>
      <c r="M150" s="71">
        <v>0</v>
      </c>
      <c r="N150" s="71">
        <v>0</v>
      </c>
      <c r="O150" s="71">
        <v>0</v>
      </c>
      <c r="P150" s="71">
        <v>0</v>
      </c>
      <c r="Q150" s="71">
        <v>0</v>
      </c>
      <c r="R150" s="71">
        <v>0</v>
      </c>
      <c r="S150" s="71">
        <v>0</v>
      </c>
      <c r="T150" s="71">
        <v>82</v>
      </c>
      <c r="U150" s="73">
        <v>0</v>
      </c>
      <c r="V150" s="30"/>
    </row>
    <row r="151" spans="1:22" ht="15" customHeight="1" x14ac:dyDescent="0.35">
      <c r="A151" s="69" t="s">
        <v>98</v>
      </c>
      <c r="B151" s="69" t="s">
        <v>388</v>
      </c>
      <c r="C151" s="69" t="s">
        <v>389</v>
      </c>
      <c r="D151" s="70">
        <v>84</v>
      </c>
      <c r="E151" s="71">
        <v>1063</v>
      </c>
      <c r="F151" s="72">
        <v>1</v>
      </c>
      <c r="G151" s="72">
        <v>0</v>
      </c>
      <c r="H151" s="71">
        <v>77</v>
      </c>
      <c r="I151" s="71">
        <v>7</v>
      </c>
      <c r="J151" s="71">
        <v>0</v>
      </c>
      <c r="K151" s="71">
        <v>0</v>
      </c>
      <c r="L151" s="71">
        <v>0</v>
      </c>
      <c r="M151" s="71">
        <v>0</v>
      </c>
      <c r="N151" s="71">
        <v>0</v>
      </c>
      <c r="O151" s="71">
        <v>0</v>
      </c>
      <c r="P151" s="71">
        <v>0</v>
      </c>
      <c r="Q151" s="71">
        <v>0</v>
      </c>
      <c r="R151" s="71">
        <v>0</v>
      </c>
      <c r="S151" s="71">
        <v>0</v>
      </c>
      <c r="T151" s="71">
        <v>84</v>
      </c>
      <c r="U151" s="73">
        <v>0</v>
      </c>
      <c r="V151" s="30"/>
    </row>
    <row r="152" spans="1:22" ht="15" customHeight="1" x14ac:dyDescent="0.35">
      <c r="A152" s="69" t="s">
        <v>98</v>
      </c>
      <c r="B152" s="69" t="s">
        <v>390</v>
      </c>
      <c r="C152" s="69" t="s">
        <v>391</v>
      </c>
      <c r="D152" s="70">
        <v>52</v>
      </c>
      <c r="E152" s="71">
        <v>635</v>
      </c>
      <c r="F152" s="72">
        <v>0.98076923076923073</v>
      </c>
      <c r="G152" s="72">
        <v>1.9230769230769232E-2</v>
      </c>
      <c r="H152" s="71">
        <v>48</v>
      </c>
      <c r="I152" s="71">
        <v>3</v>
      </c>
      <c r="J152" s="71">
        <v>0</v>
      </c>
      <c r="K152" s="71">
        <v>1</v>
      </c>
      <c r="L152" s="71">
        <v>0</v>
      </c>
      <c r="M152" s="71">
        <v>0</v>
      </c>
      <c r="N152" s="71">
        <v>0</v>
      </c>
      <c r="O152" s="71">
        <v>0</v>
      </c>
      <c r="P152" s="71">
        <v>0</v>
      </c>
      <c r="Q152" s="71">
        <v>0</v>
      </c>
      <c r="R152" s="71">
        <v>0</v>
      </c>
      <c r="S152" s="71">
        <v>0</v>
      </c>
      <c r="T152" s="71">
        <v>52</v>
      </c>
      <c r="U152" s="73">
        <v>0</v>
      </c>
      <c r="V152" s="30"/>
    </row>
    <row r="153" spans="1:22" ht="15" customHeight="1" x14ac:dyDescent="0.35">
      <c r="A153" s="69" t="s">
        <v>98</v>
      </c>
      <c r="B153" s="69" t="s">
        <v>392</v>
      </c>
      <c r="C153" s="69" t="s">
        <v>393</v>
      </c>
      <c r="D153" s="70">
        <v>50</v>
      </c>
      <c r="E153" s="71">
        <v>1499</v>
      </c>
      <c r="F153" s="72">
        <v>0.92</v>
      </c>
      <c r="G153" s="72">
        <v>0.02</v>
      </c>
      <c r="H153" s="71">
        <v>45</v>
      </c>
      <c r="I153" s="71">
        <v>1</v>
      </c>
      <c r="J153" s="71">
        <v>3</v>
      </c>
      <c r="K153" s="71">
        <v>0</v>
      </c>
      <c r="L153" s="71">
        <v>1</v>
      </c>
      <c r="M153" s="71">
        <v>0</v>
      </c>
      <c r="N153" s="71">
        <v>0</v>
      </c>
      <c r="O153" s="71">
        <v>0</v>
      </c>
      <c r="P153" s="71">
        <v>0</v>
      </c>
      <c r="Q153" s="71">
        <v>0</v>
      </c>
      <c r="R153" s="71">
        <v>0</v>
      </c>
      <c r="S153" s="71">
        <v>0</v>
      </c>
      <c r="T153" s="71">
        <v>50</v>
      </c>
      <c r="U153" s="73">
        <v>0</v>
      </c>
      <c r="V153" s="30"/>
    </row>
    <row r="154" spans="1:22" ht="15" customHeight="1" x14ac:dyDescent="0.35">
      <c r="A154" s="69" t="s">
        <v>98</v>
      </c>
      <c r="B154" s="69" t="s">
        <v>394</v>
      </c>
      <c r="C154" s="69" t="s">
        <v>395</v>
      </c>
      <c r="D154" s="70">
        <v>46</v>
      </c>
      <c r="E154" s="71">
        <v>1226</v>
      </c>
      <c r="F154" s="72">
        <v>0.95652173913043481</v>
      </c>
      <c r="G154" s="72">
        <v>4.3478260869565216E-2</v>
      </c>
      <c r="H154" s="71">
        <v>39</v>
      </c>
      <c r="I154" s="71">
        <v>5</v>
      </c>
      <c r="J154" s="71">
        <v>0</v>
      </c>
      <c r="K154" s="71">
        <v>2</v>
      </c>
      <c r="L154" s="71">
        <v>0</v>
      </c>
      <c r="M154" s="71">
        <v>0</v>
      </c>
      <c r="N154" s="71">
        <v>0</v>
      </c>
      <c r="O154" s="71">
        <v>0</v>
      </c>
      <c r="P154" s="71">
        <v>0</v>
      </c>
      <c r="Q154" s="71">
        <v>0</v>
      </c>
      <c r="R154" s="71">
        <v>0</v>
      </c>
      <c r="S154" s="71">
        <v>0</v>
      </c>
      <c r="T154" s="71">
        <v>46</v>
      </c>
      <c r="U154" s="73">
        <v>0</v>
      </c>
      <c r="V154" s="30"/>
    </row>
    <row r="155" spans="1:22" ht="15" customHeight="1" x14ac:dyDescent="0.35">
      <c r="A155" s="69" t="s">
        <v>98</v>
      </c>
      <c r="B155" s="69" t="s">
        <v>396</v>
      </c>
      <c r="C155" s="69" t="s">
        <v>397</v>
      </c>
      <c r="D155" s="70">
        <v>346</v>
      </c>
      <c r="E155" s="71" t="s">
        <v>43</v>
      </c>
      <c r="F155" s="72">
        <v>0.99132947976878616</v>
      </c>
      <c r="G155" s="72">
        <v>2.8901734104046241E-3</v>
      </c>
      <c r="H155" s="71">
        <v>315</v>
      </c>
      <c r="I155" s="71">
        <v>28</v>
      </c>
      <c r="J155" s="71">
        <v>2</v>
      </c>
      <c r="K155" s="71">
        <v>1</v>
      </c>
      <c r="L155" s="71">
        <v>0</v>
      </c>
      <c r="M155" s="71">
        <v>0</v>
      </c>
      <c r="N155" s="71">
        <v>0</v>
      </c>
      <c r="O155" s="71">
        <v>0</v>
      </c>
      <c r="P155" s="71">
        <v>0</v>
      </c>
      <c r="Q155" s="71">
        <v>0</v>
      </c>
      <c r="R155" s="71">
        <v>0</v>
      </c>
      <c r="S155" s="71">
        <v>0</v>
      </c>
      <c r="T155" s="71">
        <v>346</v>
      </c>
      <c r="U155" s="73">
        <v>0</v>
      </c>
      <c r="V155" s="30"/>
    </row>
    <row r="156" spans="1:22" ht="15" customHeight="1" x14ac:dyDescent="0.35">
      <c r="A156" s="69" t="s">
        <v>98</v>
      </c>
      <c r="B156" s="69" t="s">
        <v>398</v>
      </c>
      <c r="C156" s="69" t="s">
        <v>399</v>
      </c>
      <c r="D156" s="70">
        <v>59</v>
      </c>
      <c r="E156" s="71">
        <v>339</v>
      </c>
      <c r="F156" s="72">
        <v>0.98305084745762716</v>
      </c>
      <c r="G156" s="72">
        <v>1.6949152542372881E-2</v>
      </c>
      <c r="H156" s="71">
        <v>56</v>
      </c>
      <c r="I156" s="71">
        <v>2</v>
      </c>
      <c r="J156" s="71">
        <v>0</v>
      </c>
      <c r="K156" s="71">
        <v>0</v>
      </c>
      <c r="L156" s="71">
        <v>1</v>
      </c>
      <c r="M156" s="71">
        <v>0</v>
      </c>
      <c r="N156" s="71">
        <v>0</v>
      </c>
      <c r="O156" s="71">
        <v>0</v>
      </c>
      <c r="P156" s="71">
        <v>0</v>
      </c>
      <c r="Q156" s="71">
        <v>0</v>
      </c>
      <c r="R156" s="71">
        <v>0</v>
      </c>
      <c r="S156" s="71">
        <v>0</v>
      </c>
      <c r="T156" s="71">
        <v>59</v>
      </c>
      <c r="U156" s="73">
        <v>0</v>
      </c>
      <c r="V156" s="30"/>
    </row>
    <row r="157" spans="1:22" ht="15" customHeight="1" x14ac:dyDescent="0.35">
      <c r="A157" s="69" t="s">
        <v>98</v>
      </c>
      <c r="B157" s="69" t="s">
        <v>400</v>
      </c>
      <c r="C157" s="69" t="s">
        <v>401</v>
      </c>
      <c r="D157" s="70">
        <v>43</v>
      </c>
      <c r="E157" s="71">
        <v>1009</v>
      </c>
      <c r="F157" s="72">
        <v>0.97674418604651159</v>
      </c>
      <c r="G157" s="72">
        <v>2.3255813953488372E-2</v>
      </c>
      <c r="H157" s="71">
        <v>40</v>
      </c>
      <c r="I157" s="71">
        <v>2</v>
      </c>
      <c r="J157" s="71">
        <v>0</v>
      </c>
      <c r="K157" s="71">
        <v>0</v>
      </c>
      <c r="L157" s="71">
        <v>1</v>
      </c>
      <c r="M157" s="71">
        <v>0</v>
      </c>
      <c r="N157" s="71">
        <v>0</v>
      </c>
      <c r="O157" s="71">
        <v>0</v>
      </c>
      <c r="P157" s="71">
        <v>0</v>
      </c>
      <c r="Q157" s="71">
        <v>0</v>
      </c>
      <c r="R157" s="71">
        <v>0</v>
      </c>
      <c r="S157" s="71">
        <v>0</v>
      </c>
      <c r="T157" s="71">
        <v>43</v>
      </c>
      <c r="U157" s="73">
        <v>0</v>
      </c>
      <c r="V157" s="30"/>
    </row>
    <row r="158" spans="1:22" ht="15" customHeight="1" x14ac:dyDescent="0.35">
      <c r="A158" s="69" t="s">
        <v>98</v>
      </c>
      <c r="B158" s="69" t="s">
        <v>402</v>
      </c>
      <c r="C158" s="69" t="s">
        <v>403</v>
      </c>
      <c r="D158" s="70">
        <v>25</v>
      </c>
      <c r="E158" s="71">
        <v>789</v>
      </c>
      <c r="F158" s="72">
        <v>0.96</v>
      </c>
      <c r="G158" s="72">
        <v>0.04</v>
      </c>
      <c r="H158" s="71">
        <v>21</v>
      </c>
      <c r="I158" s="71">
        <v>3</v>
      </c>
      <c r="J158" s="71">
        <v>0</v>
      </c>
      <c r="K158" s="71">
        <v>0</v>
      </c>
      <c r="L158" s="71">
        <v>1</v>
      </c>
      <c r="M158" s="71">
        <v>0</v>
      </c>
      <c r="N158" s="71">
        <v>0</v>
      </c>
      <c r="O158" s="71">
        <v>0</v>
      </c>
      <c r="P158" s="71">
        <v>0</v>
      </c>
      <c r="Q158" s="71">
        <v>0</v>
      </c>
      <c r="R158" s="71">
        <v>0</v>
      </c>
      <c r="S158" s="71">
        <v>0</v>
      </c>
      <c r="T158" s="71">
        <v>25</v>
      </c>
      <c r="U158" s="73">
        <v>0</v>
      </c>
      <c r="V158" s="30"/>
    </row>
    <row r="159" spans="1:22" ht="15" customHeight="1" x14ac:dyDescent="0.35">
      <c r="A159" s="69" t="s">
        <v>98</v>
      </c>
      <c r="B159" s="69" t="s">
        <v>404</v>
      </c>
      <c r="C159" s="69" t="s">
        <v>405</v>
      </c>
      <c r="D159" s="70">
        <v>68</v>
      </c>
      <c r="E159" s="71">
        <v>1891</v>
      </c>
      <c r="F159" s="72">
        <v>0.97058823529411764</v>
      </c>
      <c r="G159" s="72">
        <v>1.4705882352941176E-2</v>
      </c>
      <c r="H159" s="71">
        <v>59</v>
      </c>
      <c r="I159" s="71">
        <v>7</v>
      </c>
      <c r="J159" s="71">
        <v>1</v>
      </c>
      <c r="K159" s="71">
        <v>0</v>
      </c>
      <c r="L159" s="71">
        <v>1</v>
      </c>
      <c r="M159" s="71">
        <v>0</v>
      </c>
      <c r="N159" s="71">
        <v>0</v>
      </c>
      <c r="O159" s="71">
        <v>0</v>
      </c>
      <c r="P159" s="71">
        <v>0</v>
      </c>
      <c r="Q159" s="71">
        <v>0</v>
      </c>
      <c r="R159" s="71">
        <v>0</v>
      </c>
      <c r="S159" s="71">
        <v>0</v>
      </c>
      <c r="T159" s="71">
        <v>68</v>
      </c>
      <c r="U159" s="73">
        <v>0</v>
      </c>
      <c r="V159" s="30"/>
    </row>
    <row r="160" spans="1:22" ht="15" customHeight="1" x14ac:dyDescent="0.35">
      <c r="A160" s="69" t="s">
        <v>98</v>
      </c>
      <c r="B160" s="69" t="s">
        <v>406</v>
      </c>
      <c r="C160" s="69" t="s">
        <v>407</v>
      </c>
      <c r="D160" s="70">
        <v>70</v>
      </c>
      <c r="E160" s="71">
        <v>2194</v>
      </c>
      <c r="F160" s="72">
        <v>0.91428571428571426</v>
      </c>
      <c r="G160" s="72">
        <v>4.2857142857142858E-2</v>
      </c>
      <c r="H160" s="71">
        <v>53</v>
      </c>
      <c r="I160" s="71">
        <v>11</v>
      </c>
      <c r="J160" s="71">
        <v>3</v>
      </c>
      <c r="K160" s="71">
        <v>1</v>
      </c>
      <c r="L160" s="71">
        <v>2</v>
      </c>
      <c r="M160" s="71">
        <v>0</v>
      </c>
      <c r="N160" s="71">
        <v>0</v>
      </c>
      <c r="O160" s="71">
        <v>0</v>
      </c>
      <c r="P160" s="71">
        <v>0</v>
      </c>
      <c r="Q160" s="71">
        <v>0</v>
      </c>
      <c r="R160" s="71">
        <v>0</v>
      </c>
      <c r="S160" s="71">
        <v>0</v>
      </c>
      <c r="T160" s="71">
        <v>70</v>
      </c>
      <c r="U160" s="73">
        <v>0</v>
      </c>
      <c r="V160" s="30"/>
    </row>
    <row r="161" spans="1:22" ht="15" customHeight="1" x14ac:dyDescent="0.35">
      <c r="A161" s="69" t="s">
        <v>98</v>
      </c>
      <c r="B161" s="69" t="s">
        <v>408</v>
      </c>
      <c r="C161" s="69" t="s">
        <v>409</v>
      </c>
      <c r="D161" s="70">
        <v>476</v>
      </c>
      <c r="E161" s="71">
        <v>5514</v>
      </c>
      <c r="F161" s="72">
        <v>0.94537815126050417</v>
      </c>
      <c r="G161" s="72">
        <v>3.5714285714285712E-2</v>
      </c>
      <c r="H161" s="71">
        <v>383</v>
      </c>
      <c r="I161" s="71">
        <v>67</v>
      </c>
      <c r="J161" s="71">
        <v>8</v>
      </c>
      <c r="K161" s="71">
        <v>11</v>
      </c>
      <c r="L161" s="71">
        <v>6</v>
      </c>
      <c r="M161" s="71">
        <v>1</v>
      </c>
      <c r="N161" s="71">
        <v>0</v>
      </c>
      <c r="O161" s="71">
        <v>0</v>
      </c>
      <c r="P161" s="71">
        <v>0</v>
      </c>
      <c r="Q161" s="71">
        <v>2</v>
      </c>
      <c r="R161" s="71">
        <v>17</v>
      </c>
      <c r="S161" s="71">
        <v>0</v>
      </c>
      <c r="T161" s="71">
        <v>457</v>
      </c>
      <c r="U161" s="73">
        <v>0</v>
      </c>
      <c r="V161" s="30"/>
    </row>
    <row r="162" spans="1:22" ht="15" customHeight="1" x14ac:dyDescent="0.35">
      <c r="A162" s="69" t="s">
        <v>98</v>
      </c>
      <c r="B162" s="69" t="s">
        <v>410</v>
      </c>
      <c r="C162" s="69" t="s">
        <v>411</v>
      </c>
      <c r="D162" s="70">
        <v>75</v>
      </c>
      <c r="E162" s="71">
        <v>1854</v>
      </c>
      <c r="F162" s="72">
        <v>0.98666666666666669</v>
      </c>
      <c r="G162" s="72">
        <v>0</v>
      </c>
      <c r="H162" s="71">
        <v>71</v>
      </c>
      <c r="I162" s="71">
        <v>3</v>
      </c>
      <c r="J162" s="71">
        <v>1</v>
      </c>
      <c r="K162" s="71">
        <v>0</v>
      </c>
      <c r="L162" s="71">
        <v>0</v>
      </c>
      <c r="M162" s="71">
        <v>0</v>
      </c>
      <c r="N162" s="71">
        <v>0</v>
      </c>
      <c r="O162" s="71">
        <v>0</v>
      </c>
      <c r="P162" s="71">
        <v>0</v>
      </c>
      <c r="Q162" s="71">
        <v>0</v>
      </c>
      <c r="R162" s="71">
        <v>0</v>
      </c>
      <c r="S162" s="71">
        <v>0</v>
      </c>
      <c r="T162" s="71">
        <v>75</v>
      </c>
      <c r="U162" s="73">
        <v>0</v>
      </c>
      <c r="V162" s="30"/>
    </row>
    <row r="163" spans="1:22" ht="15" customHeight="1" x14ac:dyDescent="0.35">
      <c r="A163" s="69" t="s">
        <v>98</v>
      </c>
      <c r="B163" s="69" t="s">
        <v>412</v>
      </c>
      <c r="C163" s="69" t="s">
        <v>413</v>
      </c>
      <c r="D163" s="70">
        <v>18</v>
      </c>
      <c r="E163" s="71">
        <v>390</v>
      </c>
      <c r="F163" s="72">
        <v>0.94444444444444442</v>
      </c>
      <c r="G163" s="72">
        <v>5.5555555555555552E-2</v>
      </c>
      <c r="H163" s="71">
        <v>16</v>
      </c>
      <c r="I163" s="71">
        <v>1</v>
      </c>
      <c r="J163" s="71">
        <v>0</v>
      </c>
      <c r="K163" s="71">
        <v>0</v>
      </c>
      <c r="L163" s="71">
        <v>1</v>
      </c>
      <c r="M163" s="71">
        <v>0</v>
      </c>
      <c r="N163" s="71">
        <v>0</v>
      </c>
      <c r="O163" s="71">
        <v>0</v>
      </c>
      <c r="P163" s="71">
        <v>0</v>
      </c>
      <c r="Q163" s="71">
        <v>0</v>
      </c>
      <c r="R163" s="71">
        <v>0</v>
      </c>
      <c r="S163" s="71">
        <v>0</v>
      </c>
      <c r="T163" s="71">
        <v>18</v>
      </c>
      <c r="U163" s="73">
        <v>0</v>
      </c>
      <c r="V163" s="30"/>
    </row>
    <row r="164" spans="1:22" ht="15" customHeight="1" x14ac:dyDescent="0.35">
      <c r="A164" s="69" t="s">
        <v>98</v>
      </c>
      <c r="B164" s="69" t="s">
        <v>414</v>
      </c>
      <c r="C164" s="69" t="s">
        <v>415</v>
      </c>
      <c r="D164" s="70">
        <v>0</v>
      </c>
      <c r="E164" s="71" t="s">
        <v>43</v>
      </c>
      <c r="F164" s="72" t="s">
        <v>43</v>
      </c>
      <c r="G164" s="72" t="s">
        <v>43</v>
      </c>
      <c r="H164" s="71">
        <v>0</v>
      </c>
      <c r="I164" s="71">
        <v>0</v>
      </c>
      <c r="J164" s="71">
        <v>0</v>
      </c>
      <c r="K164" s="71">
        <v>0</v>
      </c>
      <c r="L164" s="71">
        <v>0</v>
      </c>
      <c r="M164" s="71">
        <v>0</v>
      </c>
      <c r="N164" s="71">
        <v>0</v>
      </c>
      <c r="O164" s="71">
        <v>0</v>
      </c>
      <c r="P164" s="71">
        <v>0</v>
      </c>
      <c r="Q164" s="71">
        <v>0</v>
      </c>
      <c r="R164" s="71">
        <v>0</v>
      </c>
      <c r="S164" s="71">
        <v>0</v>
      </c>
      <c r="T164" s="71">
        <v>0</v>
      </c>
      <c r="U164" s="73">
        <v>0</v>
      </c>
      <c r="V164" s="30"/>
    </row>
    <row r="165" spans="1:22" ht="15" customHeight="1" x14ac:dyDescent="0.35">
      <c r="A165" s="69" t="s">
        <v>98</v>
      </c>
      <c r="B165" s="69" t="s">
        <v>416</v>
      </c>
      <c r="C165" s="69" t="s">
        <v>417</v>
      </c>
      <c r="D165" s="70">
        <v>5</v>
      </c>
      <c r="E165" s="71" t="s">
        <v>43</v>
      </c>
      <c r="F165" s="72">
        <v>1</v>
      </c>
      <c r="G165" s="72">
        <v>0</v>
      </c>
      <c r="H165" s="71">
        <v>5</v>
      </c>
      <c r="I165" s="71">
        <v>0</v>
      </c>
      <c r="J165" s="71">
        <v>0</v>
      </c>
      <c r="K165" s="71">
        <v>0</v>
      </c>
      <c r="L165" s="71">
        <v>0</v>
      </c>
      <c r="M165" s="71">
        <v>0</v>
      </c>
      <c r="N165" s="71">
        <v>0</v>
      </c>
      <c r="O165" s="71">
        <v>0</v>
      </c>
      <c r="P165" s="71">
        <v>0</v>
      </c>
      <c r="Q165" s="71">
        <v>5</v>
      </c>
      <c r="R165" s="71">
        <v>0</v>
      </c>
      <c r="S165" s="71">
        <v>0</v>
      </c>
      <c r="T165" s="71">
        <v>0</v>
      </c>
      <c r="U165" s="73">
        <v>0</v>
      </c>
      <c r="V165" s="30"/>
    </row>
    <row r="166" spans="1:22" ht="15" customHeight="1" x14ac:dyDescent="0.35">
      <c r="A166" s="69" t="s">
        <v>98</v>
      </c>
      <c r="B166" s="69" t="s">
        <v>418</v>
      </c>
      <c r="C166" s="69" t="s">
        <v>419</v>
      </c>
      <c r="D166" s="70">
        <v>0</v>
      </c>
      <c r="E166" s="71">
        <v>1725</v>
      </c>
      <c r="F166" s="72" t="s">
        <v>43</v>
      </c>
      <c r="G166" s="72" t="s">
        <v>43</v>
      </c>
      <c r="H166" s="71">
        <v>0</v>
      </c>
      <c r="I166" s="71">
        <v>0</v>
      </c>
      <c r="J166" s="71">
        <v>0</v>
      </c>
      <c r="K166" s="71">
        <v>0</v>
      </c>
      <c r="L166" s="71">
        <v>0</v>
      </c>
      <c r="M166" s="71">
        <v>0</v>
      </c>
      <c r="N166" s="71">
        <v>0</v>
      </c>
      <c r="O166" s="71">
        <v>0</v>
      </c>
      <c r="P166" s="71">
        <v>0</v>
      </c>
      <c r="Q166" s="71">
        <v>0</v>
      </c>
      <c r="R166" s="71">
        <v>0</v>
      </c>
      <c r="S166" s="71">
        <v>0</v>
      </c>
      <c r="T166" s="71">
        <v>0</v>
      </c>
      <c r="U166" s="73">
        <v>0</v>
      </c>
      <c r="V166" s="30"/>
    </row>
    <row r="167" spans="1:22" ht="15" customHeight="1" x14ac:dyDescent="0.35">
      <c r="A167" s="69" t="s">
        <v>98</v>
      </c>
      <c r="B167" s="69" t="s">
        <v>420</v>
      </c>
      <c r="C167" s="69" t="s">
        <v>421</v>
      </c>
      <c r="D167" s="70">
        <v>43</v>
      </c>
      <c r="E167" s="71">
        <v>799</v>
      </c>
      <c r="F167" s="72">
        <v>0.95348837209302328</v>
      </c>
      <c r="G167" s="72">
        <v>4.6511627906976744E-2</v>
      </c>
      <c r="H167" s="71">
        <v>40</v>
      </c>
      <c r="I167" s="71">
        <v>1</v>
      </c>
      <c r="J167" s="71">
        <v>0</v>
      </c>
      <c r="K167" s="71">
        <v>2</v>
      </c>
      <c r="L167" s="71">
        <v>0</v>
      </c>
      <c r="M167" s="71">
        <v>0</v>
      </c>
      <c r="N167" s="71">
        <v>0</v>
      </c>
      <c r="O167" s="71">
        <v>0</v>
      </c>
      <c r="P167" s="71">
        <v>0</v>
      </c>
      <c r="Q167" s="71">
        <v>0</v>
      </c>
      <c r="R167" s="71">
        <v>0</v>
      </c>
      <c r="S167" s="71">
        <v>0</v>
      </c>
      <c r="T167" s="71">
        <v>43</v>
      </c>
      <c r="U167" s="73">
        <v>0</v>
      </c>
      <c r="V167" s="30"/>
    </row>
    <row r="168" spans="1:22" ht="15" customHeight="1" x14ac:dyDescent="0.35">
      <c r="A168" s="69" t="s">
        <v>98</v>
      </c>
      <c r="B168" s="69" t="s">
        <v>422</v>
      </c>
      <c r="C168" s="69" t="s">
        <v>423</v>
      </c>
      <c r="D168" s="70">
        <v>26</v>
      </c>
      <c r="E168" s="71">
        <v>270</v>
      </c>
      <c r="F168" s="72">
        <v>1</v>
      </c>
      <c r="G168" s="72">
        <v>0</v>
      </c>
      <c r="H168" s="71">
        <v>26</v>
      </c>
      <c r="I168" s="71">
        <v>0</v>
      </c>
      <c r="J168" s="71">
        <v>0</v>
      </c>
      <c r="K168" s="71">
        <v>0</v>
      </c>
      <c r="L168" s="71">
        <v>0</v>
      </c>
      <c r="M168" s="71">
        <v>0</v>
      </c>
      <c r="N168" s="71">
        <v>0</v>
      </c>
      <c r="O168" s="71">
        <v>0</v>
      </c>
      <c r="P168" s="71">
        <v>0</v>
      </c>
      <c r="Q168" s="71">
        <v>0</v>
      </c>
      <c r="R168" s="71">
        <v>0</v>
      </c>
      <c r="S168" s="71">
        <v>0</v>
      </c>
      <c r="T168" s="71">
        <v>26</v>
      </c>
      <c r="U168" s="73">
        <v>0</v>
      </c>
      <c r="V168" s="30"/>
    </row>
    <row r="169" spans="1:22" ht="15" customHeight="1" x14ac:dyDescent="0.35">
      <c r="A169" s="69" t="s">
        <v>98</v>
      </c>
      <c r="B169" s="69" t="s">
        <v>424</v>
      </c>
      <c r="C169" s="69" t="s">
        <v>425</v>
      </c>
      <c r="D169" s="70">
        <v>15</v>
      </c>
      <c r="E169" s="71">
        <v>133</v>
      </c>
      <c r="F169" s="72">
        <v>1</v>
      </c>
      <c r="G169" s="72">
        <v>0</v>
      </c>
      <c r="H169" s="71">
        <v>15</v>
      </c>
      <c r="I169" s="71">
        <v>0</v>
      </c>
      <c r="J169" s="71">
        <v>0</v>
      </c>
      <c r="K169" s="71">
        <v>0</v>
      </c>
      <c r="L169" s="71">
        <v>0</v>
      </c>
      <c r="M169" s="71">
        <v>0</v>
      </c>
      <c r="N169" s="71">
        <v>0</v>
      </c>
      <c r="O169" s="71">
        <v>0</v>
      </c>
      <c r="P169" s="71">
        <v>0</v>
      </c>
      <c r="Q169" s="71">
        <v>0</v>
      </c>
      <c r="R169" s="71">
        <v>0</v>
      </c>
      <c r="S169" s="71">
        <v>0</v>
      </c>
      <c r="T169" s="71">
        <v>15</v>
      </c>
      <c r="U169" s="73">
        <v>0</v>
      </c>
      <c r="V169" s="30"/>
    </row>
    <row r="170" spans="1:22" ht="15" customHeight="1" x14ac:dyDescent="0.35">
      <c r="A170" s="69" t="s">
        <v>98</v>
      </c>
      <c r="B170" s="69" t="s">
        <v>426</v>
      </c>
      <c r="C170" s="69" t="s">
        <v>427</v>
      </c>
      <c r="D170" s="70">
        <v>1</v>
      </c>
      <c r="E170" s="71">
        <v>2055</v>
      </c>
      <c r="F170" s="72" t="s">
        <v>428</v>
      </c>
      <c r="G170" s="72" t="s">
        <v>428</v>
      </c>
      <c r="H170" s="71" t="s">
        <v>428</v>
      </c>
      <c r="I170" s="71" t="s">
        <v>428</v>
      </c>
      <c r="J170" s="71" t="s">
        <v>428</v>
      </c>
      <c r="K170" s="71" t="s">
        <v>428</v>
      </c>
      <c r="L170" s="71" t="s">
        <v>428</v>
      </c>
      <c r="M170" s="71" t="s">
        <v>428</v>
      </c>
      <c r="N170" s="71" t="s">
        <v>428</v>
      </c>
      <c r="O170" s="71" t="s">
        <v>428</v>
      </c>
      <c r="P170" s="71" t="s">
        <v>428</v>
      </c>
      <c r="Q170" s="71" t="s">
        <v>428</v>
      </c>
      <c r="R170" s="71" t="s">
        <v>428</v>
      </c>
      <c r="S170" s="71" t="s">
        <v>428</v>
      </c>
      <c r="T170" s="71" t="s">
        <v>428</v>
      </c>
      <c r="U170" s="73" t="s">
        <v>428</v>
      </c>
      <c r="V170" s="30"/>
    </row>
    <row r="171" spans="1:22" ht="15" customHeight="1" x14ac:dyDescent="0.35">
      <c r="A171" s="69" t="s">
        <v>98</v>
      </c>
      <c r="B171" s="69" t="s">
        <v>429</v>
      </c>
      <c r="C171" s="69" t="s">
        <v>430</v>
      </c>
      <c r="D171" s="70">
        <v>60</v>
      </c>
      <c r="E171" s="71" t="s">
        <v>43</v>
      </c>
      <c r="F171" s="72">
        <v>1</v>
      </c>
      <c r="G171" s="72">
        <v>0</v>
      </c>
      <c r="H171" s="71">
        <v>57</v>
      </c>
      <c r="I171" s="71">
        <v>3</v>
      </c>
      <c r="J171" s="71">
        <v>0</v>
      </c>
      <c r="K171" s="71">
        <v>0</v>
      </c>
      <c r="L171" s="71">
        <v>0</v>
      </c>
      <c r="M171" s="71">
        <v>0</v>
      </c>
      <c r="N171" s="71">
        <v>0</v>
      </c>
      <c r="O171" s="71">
        <v>0</v>
      </c>
      <c r="P171" s="71">
        <v>0</v>
      </c>
      <c r="Q171" s="71">
        <v>0</v>
      </c>
      <c r="R171" s="71">
        <v>41</v>
      </c>
      <c r="S171" s="71">
        <v>0</v>
      </c>
      <c r="T171" s="71">
        <v>19</v>
      </c>
      <c r="U171" s="73">
        <v>0</v>
      </c>
      <c r="V171" s="30"/>
    </row>
    <row r="172" spans="1:22" ht="15" customHeight="1" x14ac:dyDescent="0.35">
      <c r="A172" s="69" t="s">
        <v>98</v>
      </c>
      <c r="B172" s="69" t="s">
        <v>431</v>
      </c>
      <c r="C172" s="69" t="s">
        <v>432</v>
      </c>
      <c r="D172" s="70">
        <v>30</v>
      </c>
      <c r="E172" s="71">
        <v>1690</v>
      </c>
      <c r="F172" s="72">
        <v>0.9</v>
      </c>
      <c r="G172" s="72">
        <v>3.3333333333333333E-2</v>
      </c>
      <c r="H172" s="71">
        <v>26</v>
      </c>
      <c r="I172" s="71">
        <v>1</v>
      </c>
      <c r="J172" s="71">
        <v>2</v>
      </c>
      <c r="K172" s="71">
        <v>0</v>
      </c>
      <c r="L172" s="71">
        <v>1</v>
      </c>
      <c r="M172" s="71">
        <v>0</v>
      </c>
      <c r="N172" s="71">
        <v>0</v>
      </c>
      <c r="O172" s="71">
        <v>0</v>
      </c>
      <c r="P172" s="71">
        <v>0</v>
      </c>
      <c r="Q172" s="71">
        <v>0</v>
      </c>
      <c r="R172" s="71">
        <v>0</v>
      </c>
      <c r="S172" s="71">
        <v>0</v>
      </c>
      <c r="T172" s="71">
        <v>30</v>
      </c>
      <c r="U172" s="73">
        <v>0</v>
      </c>
      <c r="V172" s="30"/>
    </row>
    <row r="173" spans="1:22" ht="15" customHeight="1" x14ac:dyDescent="0.35">
      <c r="A173" s="69" t="s">
        <v>98</v>
      </c>
      <c r="B173" s="69" t="s">
        <v>433</v>
      </c>
      <c r="C173" s="69" t="s">
        <v>434</v>
      </c>
      <c r="D173" s="70">
        <v>45</v>
      </c>
      <c r="E173" s="71">
        <v>823</v>
      </c>
      <c r="F173" s="72">
        <v>0.97777777777777775</v>
      </c>
      <c r="G173" s="72">
        <v>0</v>
      </c>
      <c r="H173" s="71">
        <v>42</v>
      </c>
      <c r="I173" s="71">
        <v>2</v>
      </c>
      <c r="J173" s="71">
        <v>1</v>
      </c>
      <c r="K173" s="71">
        <v>0</v>
      </c>
      <c r="L173" s="71">
        <v>0</v>
      </c>
      <c r="M173" s="71">
        <v>0</v>
      </c>
      <c r="N173" s="71">
        <v>0</v>
      </c>
      <c r="O173" s="71">
        <v>0</v>
      </c>
      <c r="P173" s="71">
        <v>0</v>
      </c>
      <c r="Q173" s="71">
        <v>0</v>
      </c>
      <c r="R173" s="71">
        <v>0</v>
      </c>
      <c r="S173" s="71">
        <v>0</v>
      </c>
      <c r="T173" s="71">
        <v>45</v>
      </c>
      <c r="U173" s="73">
        <v>0</v>
      </c>
      <c r="V173" s="30"/>
    </row>
    <row r="174" spans="1:22" ht="15" customHeight="1" x14ac:dyDescent="0.35">
      <c r="A174" s="69" t="s">
        <v>98</v>
      </c>
      <c r="B174" s="69" t="s">
        <v>435</v>
      </c>
      <c r="C174" s="69" t="s">
        <v>436</v>
      </c>
      <c r="D174" s="70">
        <v>15</v>
      </c>
      <c r="E174" s="71">
        <v>1586</v>
      </c>
      <c r="F174" s="72">
        <v>1</v>
      </c>
      <c r="G174" s="72">
        <v>0</v>
      </c>
      <c r="H174" s="71">
        <v>15</v>
      </c>
      <c r="I174" s="71">
        <v>0</v>
      </c>
      <c r="J174" s="71">
        <v>0</v>
      </c>
      <c r="K174" s="71">
        <v>0</v>
      </c>
      <c r="L174" s="71">
        <v>0</v>
      </c>
      <c r="M174" s="71">
        <v>0</v>
      </c>
      <c r="N174" s="71">
        <v>0</v>
      </c>
      <c r="O174" s="71">
        <v>0</v>
      </c>
      <c r="P174" s="71">
        <v>0</v>
      </c>
      <c r="Q174" s="71">
        <v>0</v>
      </c>
      <c r="R174" s="71">
        <v>15</v>
      </c>
      <c r="S174" s="71">
        <v>0</v>
      </c>
      <c r="T174" s="71">
        <v>0</v>
      </c>
      <c r="U174" s="73">
        <v>0</v>
      </c>
      <c r="V174" s="30"/>
    </row>
    <row r="175" spans="1:22" ht="15" customHeight="1" x14ac:dyDescent="0.35">
      <c r="A175" s="69" t="s">
        <v>98</v>
      </c>
      <c r="B175" s="69" t="s">
        <v>437</v>
      </c>
      <c r="C175" s="69" t="s">
        <v>438</v>
      </c>
      <c r="D175" s="70">
        <v>106</v>
      </c>
      <c r="E175" s="71">
        <v>1600</v>
      </c>
      <c r="F175" s="72">
        <v>0.95283018867924529</v>
      </c>
      <c r="G175" s="72">
        <v>3.7735849056603772E-2</v>
      </c>
      <c r="H175" s="71">
        <v>90</v>
      </c>
      <c r="I175" s="71">
        <v>11</v>
      </c>
      <c r="J175" s="71">
        <v>1</v>
      </c>
      <c r="K175" s="71">
        <v>3</v>
      </c>
      <c r="L175" s="71">
        <v>1</v>
      </c>
      <c r="M175" s="71">
        <v>0</v>
      </c>
      <c r="N175" s="71">
        <v>0</v>
      </c>
      <c r="O175" s="71">
        <v>0</v>
      </c>
      <c r="P175" s="71">
        <v>0</v>
      </c>
      <c r="Q175" s="71">
        <v>0</v>
      </c>
      <c r="R175" s="71">
        <v>0</v>
      </c>
      <c r="S175" s="71">
        <v>0</v>
      </c>
      <c r="T175" s="71">
        <v>106</v>
      </c>
      <c r="U175" s="73">
        <v>0</v>
      </c>
      <c r="V175" s="30"/>
    </row>
    <row r="176" spans="1:22" ht="15" customHeight="1" x14ac:dyDescent="0.35">
      <c r="A176" s="69" t="s">
        <v>98</v>
      </c>
      <c r="B176" s="69" t="s">
        <v>439</v>
      </c>
      <c r="C176" s="69" t="s">
        <v>440</v>
      </c>
      <c r="D176" s="70">
        <v>23142</v>
      </c>
      <c r="E176" s="71">
        <v>13938</v>
      </c>
      <c r="F176" s="72">
        <v>0.97130757929306022</v>
      </c>
      <c r="G176" s="72">
        <v>1.1839944689309481E-2</v>
      </c>
      <c r="H176" s="71">
        <v>20455</v>
      </c>
      <c r="I176" s="71">
        <v>2023</v>
      </c>
      <c r="J176" s="71">
        <v>342</v>
      </c>
      <c r="K176" s="71">
        <v>155</v>
      </c>
      <c r="L176" s="71">
        <v>119</v>
      </c>
      <c r="M176" s="71">
        <v>48</v>
      </c>
      <c r="N176" s="71">
        <v>0</v>
      </c>
      <c r="O176" s="71">
        <v>0</v>
      </c>
      <c r="P176" s="71">
        <v>0</v>
      </c>
      <c r="Q176" s="71">
        <v>0</v>
      </c>
      <c r="R176" s="71">
        <v>0</v>
      </c>
      <c r="S176" s="71">
        <v>0</v>
      </c>
      <c r="T176" s="71">
        <v>23142</v>
      </c>
      <c r="U176" s="73">
        <v>0</v>
      </c>
      <c r="V176" s="30"/>
    </row>
    <row r="177" spans="1:22" ht="15" customHeight="1" x14ac:dyDescent="0.35">
      <c r="A177" s="69" t="s">
        <v>98</v>
      </c>
      <c r="B177" s="69" t="s">
        <v>441</v>
      </c>
      <c r="C177" s="69" t="s">
        <v>442</v>
      </c>
      <c r="D177" s="70">
        <v>28</v>
      </c>
      <c r="E177" s="71">
        <v>2156</v>
      </c>
      <c r="F177" s="72">
        <v>1</v>
      </c>
      <c r="G177" s="72">
        <v>0</v>
      </c>
      <c r="H177" s="71">
        <v>27</v>
      </c>
      <c r="I177" s="71">
        <v>1</v>
      </c>
      <c r="J177" s="71">
        <v>0</v>
      </c>
      <c r="K177" s="71">
        <v>0</v>
      </c>
      <c r="L177" s="71">
        <v>0</v>
      </c>
      <c r="M177" s="71">
        <v>0</v>
      </c>
      <c r="N177" s="71">
        <v>0</v>
      </c>
      <c r="O177" s="71">
        <v>0</v>
      </c>
      <c r="P177" s="71">
        <v>0</v>
      </c>
      <c r="Q177" s="71">
        <v>0</v>
      </c>
      <c r="R177" s="71">
        <v>28</v>
      </c>
      <c r="S177" s="71">
        <v>0</v>
      </c>
      <c r="T177" s="71">
        <v>0</v>
      </c>
      <c r="U177" s="73">
        <v>0</v>
      </c>
      <c r="V177" s="30"/>
    </row>
    <row r="178" spans="1:22" ht="15" customHeight="1" x14ac:dyDescent="0.35">
      <c r="A178" s="69" t="s">
        <v>98</v>
      </c>
      <c r="B178" s="69" t="s">
        <v>443</v>
      </c>
      <c r="C178" s="69" t="s">
        <v>444</v>
      </c>
      <c r="D178" s="70">
        <v>86</v>
      </c>
      <c r="E178" s="71">
        <v>2474</v>
      </c>
      <c r="F178" s="72">
        <v>1</v>
      </c>
      <c r="G178" s="72">
        <v>0</v>
      </c>
      <c r="H178" s="71">
        <v>81</v>
      </c>
      <c r="I178" s="71">
        <v>5</v>
      </c>
      <c r="J178" s="71">
        <v>0</v>
      </c>
      <c r="K178" s="71">
        <v>0</v>
      </c>
      <c r="L178" s="71">
        <v>0</v>
      </c>
      <c r="M178" s="71">
        <v>0</v>
      </c>
      <c r="N178" s="71">
        <v>0</v>
      </c>
      <c r="O178" s="71">
        <v>0</v>
      </c>
      <c r="P178" s="71">
        <v>0</v>
      </c>
      <c r="Q178" s="71">
        <v>0</v>
      </c>
      <c r="R178" s="71">
        <v>1</v>
      </c>
      <c r="S178" s="71">
        <v>0</v>
      </c>
      <c r="T178" s="71">
        <v>85</v>
      </c>
      <c r="U178" s="73">
        <v>0</v>
      </c>
      <c r="V178" s="30"/>
    </row>
    <row r="179" spans="1:22" ht="15" customHeight="1" x14ac:dyDescent="0.35">
      <c r="A179" s="69" t="s">
        <v>98</v>
      </c>
      <c r="B179" s="69" t="s">
        <v>445</v>
      </c>
      <c r="C179" s="69" t="s">
        <v>446</v>
      </c>
      <c r="D179" s="70">
        <v>65</v>
      </c>
      <c r="E179" s="71">
        <v>836</v>
      </c>
      <c r="F179" s="72">
        <v>0.90769230769230769</v>
      </c>
      <c r="G179" s="72">
        <v>3.0769230769230771E-2</v>
      </c>
      <c r="H179" s="71">
        <v>47</v>
      </c>
      <c r="I179" s="71">
        <v>12</v>
      </c>
      <c r="J179" s="71">
        <v>3</v>
      </c>
      <c r="K179" s="71">
        <v>2</v>
      </c>
      <c r="L179" s="71">
        <v>0</v>
      </c>
      <c r="M179" s="71">
        <v>1</v>
      </c>
      <c r="N179" s="71">
        <v>0</v>
      </c>
      <c r="O179" s="71">
        <v>0</v>
      </c>
      <c r="P179" s="71">
        <v>0</v>
      </c>
      <c r="Q179" s="71">
        <v>0</v>
      </c>
      <c r="R179" s="71">
        <v>0</v>
      </c>
      <c r="S179" s="71">
        <v>0</v>
      </c>
      <c r="T179" s="71">
        <v>65</v>
      </c>
      <c r="U179" s="73">
        <v>0</v>
      </c>
      <c r="V179" s="30"/>
    </row>
    <row r="180" spans="1:22" ht="15" customHeight="1" x14ac:dyDescent="0.35">
      <c r="A180" s="69" t="s">
        <v>98</v>
      </c>
      <c r="B180" s="69" t="s">
        <v>447</v>
      </c>
      <c r="C180" s="69" t="s">
        <v>448</v>
      </c>
      <c r="D180" s="70">
        <v>47</v>
      </c>
      <c r="E180" s="71">
        <v>373</v>
      </c>
      <c r="F180" s="72">
        <v>0.97872340425531912</v>
      </c>
      <c r="G180" s="72">
        <v>2.1276595744680851E-2</v>
      </c>
      <c r="H180" s="71">
        <v>45</v>
      </c>
      <c r="I180" s="71">
        <v>1</v>
      </c>
      <c r="J180" s="71">
        <v>0</v>
      </c>
      <c r="K180" s="71">
        <v>1</v>
      </c>
      <c r="L180" s="71">
        <v>0</v>
      </c>
      <c r="M180" s="71">
        <v>0</v>
      </c>
      <c r="N180" s="71">
        <v>0</v>
      </c>
      <c r="O180" s="71">
        <v>0</v>
      </c>
      <c r="P180" s="71">
        <v>0</v>
      </c>
      <c r="Q180" s="71">
        <v>0</v>
      </c>
      <c r="R180" s="71">
        <v>0</v>
      </c>
      <c r="S180" s="71">
        <v>0</v>
      </c>
      <c r="T180" s="71">
        <v>47</v>
      </c>
      <c r="U180" s="73">
        <v>0</v>
      </c>
      <c r="V180" s="30"/>
    </row>
    <row r="181" spans="1:22" ht="15" customHeight="1" x14ac:dyDescent="0.35">
      <c r="A181" s="69" t="s">
        <v>98</v>
      </c>
      <c r="B181" s="69" t="s">
        <v>449</v>
      </c>
      <c r="C181" s="69" t="s">
        <v>450</v>
      </c>
      <c r="D181" s="70">
        <v>88</v>
      </c>
      <c r="E181" s="71">
        <v>1058</v>
      </c>
      <c r="F181" s="72">
        <v>0.96590909090909094</v>
      </c>
      <c r="G181" s="72">
        <v>2.2727272727272728E-2</v>
      </c>
      <c r="H181" s="71">
        <v>78</v>
      </c>
      <c r="I181" s="71">
        <v>7</v>
      </c>
      <c r="J181" s="71">
        <v>1</v>
      </c>
      <c r="K181" s="71">
        <v>1</v>
      </c>
      <c r="L181" s="71">
        <v>1</v>
      </c>
      <c r="M181" s="71">
        <v>0</v>
      </c>
      <c r="N181" s="71">
        <v>0</v>
      </c>
      <c r="O181" s="71">
        <v>0</v>
      </c>
      <c r="P181" s="71">
        <v>0</v>
      </c>
      <c r="Q181" s="71">
        <v>0</v>
      </c>
      <c r="R181" s="71">
        <v>0</v>
      </c>
      <c r="S181" s="71">
        <v>0</v>
      </c>
      <c r="T181" s="71">
        <v>88</v>
      </c>
      <c r="U181" s="73">
        <v>0</v>
      </c>
      <c r="V181" s="30"/>
    </row>
    <row r="182" spans="1:22" ht="15" customHeight="1" x14ac:dyDescent="0.35">
      <c r="A182" s="69" t="s">
        <v>98</v>
      </c>
      <c r="B182" s="69" t="s">
        <v>451</v>
      </c>
      <c r="C182" s="69" t="s">
        <v>452</v>
      </c>
      <c r="D182" s="70">
        <v>84</v>
      </c>
      <c r="E182" s="71">
        <v>3186</v>
      </c>
      <c r="F182" s="72">
        <v>0.86904761904761907</v>
      </c>
      <c r="G182" s="72">
        <v>0.13095238095238096</v>
      </c>
      <c r="H182" s="71">
        <v>63</v>
      </c>
      <c r="I182" s="71">
        <v>10</v>
      </c>
      <c r="J182" s="71">
        <v>0</v>
      </c>
      <c r="K182" s="71">
        <v>4</v>
      </c>
      <c r="L182" s="71">
        <v>7</v>
      </c>
      <c r="M182" s="71">
        <v>0</v>
      </c>
      <c r="N182" s="71">
        <v>0</v>
      </c>
      <c r="O182" s="71">
        <v>0</v>
      </c>
      <c r="P182" s="71">
        <v>0</v>
      </c>
      <c r="Q182" s="71">
        <v>0</v>
      </c>
      <c r="R182" s="71">
        <v>0</v>
      </c>
      <c r="S182" s="71">
        <v>0</v>
      </c>
      <c r="T182" s="71">
        <v>84</v>
      </c>
      <c r="U182" s="73">
        <v>0</v>
      </c>
      <c r="V182" s="30"/>
    </row>
    <row r="183" spans="1:22" x14ac:dyDescent="0.35">
      <c r="A183" s="69" t="s">
        <v>98</v>
      </c>
      <c r="B183" s="69" t="s">
        <v>453</v>
      </c>
      <c r="C183" s="69" t="s">
        <v>454</v>
      </c>
      <c r="D183" s="70">
        <v>37</v>
      </c>
      <c r="E183" s="71">
        <v>315</v>
      </c>
      <c r="F183" s="72">
        <v>0.94594594594594594</v>
      </c>
      <c r="G183" s="72">
        <v>0</v>
      </c>
      <c r="H183" s="71">
        <v>27</v>
      </c>
      <c r="I183" s="71">
        <v>8</v>
      </c>
      <c r="J183" s="71">
        <v>1</v>
      </c>
      <c r="K183" s="71">
        <v>0</v>
      </c>
      <c r="L183" s="71">
        <v>0</v>
      </c>
      <c r="M183" s="71">
        <v>1</v>
      </c>
      <c r="N183" s="71">
        <v>0</v>
      </c>
      <c r="O183" s="71">
        <v>0</v>
      </c>
      <c r="P183" s="71">
        <v>0</v>
      </c>
      <c r="Q183" s="71">
        <v>0</v>
      </c>
      <c r="R183" s="71">
        <v>0</v>
      </c>
      <c r="S183" s="71">
        <v>0</v>
      </c>
      <c r="T183" s="71">
        <v>37</v>
      </c>
      <c r="U183" s="73">
        <v>0</v>
      </c>
      <c r="V183" s="30"/>
    </row>
    <row r="184" spans="1:22" x14ac:dyDescent="0.35">
      <c r="A184" s="69" t="s">
        <v>98</v>
      </c>
      <c r="B184" s="69" t="s">
        <v>455</v>
      </c>
      <c r="C184" s="69" t="s">
        <v>456</v>
      </c>
      <c r="D184" s="70">
        <v>0</v>
      </c>
      <c r="E184" s="71" t="s">
        <v>43</v>
      </c>
      <c r="F184" s="72" t="s">
        <v>43</v>
      </c>
      <c r="G184" s="72" t="s">
        <v>43</v>
      </c>
      <c r="H184" s="71">
        <v>0</v>
      </c>
      <c r="I184" s="71">
        <v>0</v>
      </c>
      <c r="J184" s="71">
        <v>0</v>
      </c>
      <c r="K184" s="71">
        <v>0</v>
      </c>
      <c r="L184" s="71">
        <v>0</v>
      </c>
      <c r="M184" s="71">
        <v>0</v>
      </c>
      <c r="N184" s="71">
        <v>0</v>
      </c>
      <c r="O184" s="71">
        <v>0</v>
      </c>
      <c r="P184" s="71">
        <v>0</v>
      </c>
      <c r="Q184" s="71">
        <v>0</v>
      </c>
      <c r="R184" s="71">
        <v>0</v>
      </c>
      <c r="S184" s="71">
        <v>0</v>
      </c>
      <c r="T184" s="71">
        <v>0</v>
      </c>
      <c r="U184" s="73">
        <v>0</v>
      </c>
      <c r="V184" s="30"/>
    </row>
    <row r="185" spans="1:22" x14ac:dyDescent="0.35">
      <c r="A185" s="69" t="s">
        <v>98</v>
      </c>
      <c r="B185" s="69" t="s">
        <v>457</v>
      </c>
      <c r="C185" s="69" t="s">
        <v>458</v>
      </c>
      <c r="D185" s="70">
        <v>16</v>
      </c>
      <c r="E185" s="71">
        <v>35</v>
      </c>
      <c r="F185" s="72">
        <v>0.9375</v>
      </c>
      <c r="G185" s="72">
        <v>0</v>
      </c>
      <c r="H185" s="71">
        <v>8</v>
      </c>
      <c r="I185" s="71">
        <v>7</v>
      </c>
      <c r="J185" s="71">
        <v>0</v>
      </c>
      <c r="K185" s="71">
        <v>0</v>
      </c>
      <c r="L185" s="71">
        <v>0</v>
      </c>
      <c r="M185" s="71">
        <v>1</v>
      </c>
      <c r="N185" s="71">
        <v>0</v>
      </c>
      <c r="O185" s="71">
        <v>0</v>
      </c>
      <c r="P185" s="71">
        <v>0</v>
      </c>
      <c r="Q185" s="71">
        <v>0</v>
      </c>
      <c r="R185" s="71">
        <v>0</v>
      </c>
      <c r="S185" s="71">
        <v>16</v>
      </c>
      <c r="T185" s="71">
        <v>0</v>
      </c>
      <c r="U185" s="73">
        <v>0</v>
      </c>
      <c r="V185" s="30"/>
    </row>
    <row r="186" spans="1:22" x14ac:dyDescent="0.35">
      <c r="A186" s="69" t="s">
        <v>98</v>
      </c>
      <c r="B186" s="69" t="s">
        <v>459</v>
      </c>
      <c r="C186" s="69" t="s">
        <v>460</v>
      </c>
      <c r="D186" s="70">
        <v>54</v>
      </c>
      <c r="E186" s="71">
        <v>192</v>
      </c>
      <c r="F186" s="72">
        <v>0.94444444444444442</v>
      </c>
      <c r="G186" s="72">
        <v>0</v>
      </c>
      <c r="H186" s="71">
        <v>35</v>
      </c>
      <c r="I186" s="71">
        <v>16</v>
      </c>
      <c r="J186" s="71">
        <v>2</v>
      </c>
      <c r="K186" s="71">
        <v>0</v>
      </c>
      <c r="L186" s="71">
        <v>0</v>
      </c>
      <c r="M186" s="71">
        <v>1</v>
      </c>
      <c r="N186" s="71">
        <v>0</v>
      </c>
      <c r="O186" s="71">
        <v>0</v>
      </c>
      <c r="P186" s="71">
        <v>0</v>
      </c>
      <c r="Q186" s="71">
        <v>0</v>
      </c>
      <c r="R186" s="71">
        <v>0</v>
      </c>
      <c r="S186" s="71">
        <v>54</v>
      </c>
      <c r="T186" s="71">
        <v>0</v>
      </c>
      <c r="U186" s="73">
        <v>0</v>
      </c>
      <c r="V186" s="30"/>
    </row>
    <row r="187" spans="1:22" x14ac:dyDescent="0.35">
      <c r="A187" s="69" t="s">
        <v>98</v>
      </c>
      <c r="B187" s="69" t="s">
        <v>461</v>
      </c>
      <c r="C187" s="69" t="s">
        <v>462</v>
      </c>
      <c r="D187" s="70">
        <v>83</v>
      </c>
      <c r="E187" s="71">
        <v>1949</v>
      </c>
      <c r="F187" s="72">
        <v>0.98795180722891562</v>
      </c>
      <c r="G187" s="72">
        <v>0</v>
      </c>
      <c r="H187" s="71">
        <v>77</v>
      </c>
      <c r="I187" s="71">
        <v>5</v>
      </c>
      <c r="J187" s="71">
        <v>1</v>
      </c>
      <c r="K187" s="71">
        <v>0</v>
      </c>
      <c r="L187" s="71">
        <v>0</v>
      </c>
      <c r="M187" s="71">
        <v>0</v>
      </c>
      <c r="N187" s="71">
        <v>0</v>
      </c>
      <c r="O187" s="71">
        <v>0</v>
      </c>
      <c r="P187" s="71">
        <v>0</v>
      </c>
      <c r="Q187" s="71">
        <v>0</v>
      </c>
      <c r="R187" s="71">
        <v>0</v>
      </c>
      <c r="S187" s="71">
        <v>0</v>
      </c>
      <c r="T187" s="71">
        <v>83</v>
      </c>
      <c r="U187" s="73">
        <v>0</v>
      </c>
      <c r="V187" s="30"/>
    </row>
    <row r="188" spans="1:22" x14ac:dyDescent="0.35">
      <c r="A188" s="69" t="s">
        <v>98</v>
      </c>
      <c r="B188" s="69" t="s">
        <v>463</v>
      </c>
      <c r="C188" s="69" t="s">
        <v>464</v>
      </c>
      <c r="D188" s="70">
        <v>15</v>
      </c>
      <c r="E188" s="71">
        <v>915</v>
      </c>
      <c r="F188" s="72">
        <v>1</v>
      </c>
      <c r="G188" s="72">
        <v>0</v>
      </c>
      <c r="H188" s="71">
        <v>13</v>
      </c>
      <c r="I188" s="71">
        <v>2</v>
      </c>
      <c r="J188" s="71">
        <v>0</v>
      </c>
      <c r="K188" s="71">
        <v>0</v>
      </c>
      <c r="L188" s="71">
        <v>0</v>
      </c>
      <c r="M188" s="71">
        <v>0</v>
      </c>
      <c r="N188" s="71">
        <v>0</v>
      </c>
      <c r="O188" s="71">
        <v>0</v>
      </c>
      <c r="P188" s="71">
        <v>0</v>
      </c>
      <c r="Q188" s="71">
        <v>0</v>
      </c>
      <c r="R188" s="71">
        <v>0</v>
      </c>
      <c r="S188" s="71">
        <v>0</v>
      </c>
      <c r="T188" s="71">
        <v>15</v>
      </c>
      <c r="U188" s="73">
        <v>0</v>
      </c>
      <c r="V188" s="30"/>
    </row>
    <row r="189" spans="1:22" x14ac:dyDescent="0.35">
      <c r="A189" s="69" t="s">
        <v>98</v>
      </c>
      <c r="B189" s="69" t="s">
        <v>465</v>
      </c>
      <c r="C189" s="69" t="s">
        <v>466</v>
      </c>
      <c r="D189" s="70">
        <v>26</v>
      </c>
      <c r="E189" s="71">
        <v>580</v>
      </c>
      <c r="F189" s="72">
        <v>1</v>
      </c>
      <c r="G189" s="72">
        <v>0</v>
      </c>
      <c r="H189" s="71">
        <v>25</v>
      </c>
      <c r="I189" s="71">
        <v>1</v>
      </c>
      <c r="J189" s="71">
        <v>0</v>
      </c>
      <c r="K189" s="71">
        <v>0</v>
      </c>
      <c r="L189" s="71">
        <v>0</v>
      </c>
      <c r="M189" s="71">
        <v>0</v>
      </c>
      <c r="N189" s="71">
        <v>0</v>
      </c>
      <c r="O189" s="71">
        <v>0</v>
      </c>
      <c r="P189" s="71">
        <v>0</v>
      </c>
      <c r="Q189" s="71">
        <v>26</v>
      </c>
      <c r="R189" s="71">
        <v>0</v>
      </c>
      <c r="S189" s="71">
        <v>0</v>
      </c>
      <c r="T189" s="71">
        <v>0</v>
      </c>
      <c r="U189" s="73">
        <v>0</v>
      </c>
      <c r="V189" s="30"/>
    </row>
    <row r="190" spans="1:22" x14ac:dyDescent="0.35">
      <c r="A190" s="69" t="s">
        <v>98</v>
      </c>
      <c r="B190" s="69" t="s">
        <v>467</v>
      </c>
      <c r="C190" s="69" t="s">
        <v>468</v>
      </c>
      <c r="D190" s="70">
        <v>131</v>
      </c>
      <c r="E190" s="71">
        <v>363</v>
      </c>
      <c r="F190" s="72">
        <v>1</v>
      </c>
      <c r="G190" s="72">
        <v>0</v>
      </c>
      <c r="H190" s="71">
        <v>117</v>
      </c>
      <c r="I190" s="71">
        <v>14</v>
      </c>
      <c r="J190" s="71">
        <v>0</v>
      </c>
      <c r="K190" s="71">
        <v>0</v>
      </c>
      <c r="L190" s="71">
        <v>0</v>
      </c>
      <c r="M190" s="71">
        <v>0</v>
      </c>
      <c r="N190" s="71">
        <v>0</v>
      </c>
      <c r="O190" s="71">
        <v>0</v>
      </c>
      <c r="P190" s="71">
        <v>0</v>
      </c>
      <c r="Q190" s="71">
        <v>131</v>
      </c>
      <c r="R190" s="71">
        <v>0</v>
      </c>
      <c r="S190" s="71">
        <v>0</v>
      </c>
      <c r="T190" s="71">
        <v>0</v>
      </c>
      <c r="U190" s="73">
        <v>0</v>
      </c>
      <c r="V190" s="30"/>
    </row>
    <row r="191" spans="1:22" x14ac:dyDescent="0.35">
      <c r="A191" s="69" t="s">
        <v>98</v>
      </c>
      <c r="B191" s="69" t="s">
        <v>469</v>
      </c>
      <c r="C191" s="69" t="s">
        <v>470</v>
      </c>
      <c r="D191" s="70">
        <v>3</v>
      </c>
      <c r="E191" s="71">
        <v>465</v>
      </c>
      <c r="F191" s="72" t="s">
        <v>428</v>
      </c>
      <c r="G191" s="72" t="s">
        <v>428</v>
      </c>
      <c r="H191" s="71" t="s">
        <v>428</v>
      </c>
      <c r="I191" s="71" t="s">
        <v>428</v>
      </c>
      <c r="J191" s="71" t="s">
        <v>428</v>
      </c>
      <c r="K191" s="71" t="s">
        <v>428</v>
      </c>
      <c r="L191" s="71" t="s">
        <v>428</v>
      </c>
      <c r="M191" s="71" t="s">
        <v>428</v>
      </c>
      <c r="N191" s="71" t="s">
        <v>428</v>
      </c>
      <c r="O191" s="71" t="s">
        <v>428</v>
      </c>
      <c r="P191" s="71" t="s">
        <v>428</v>
      </c>
      <c r="Q191" s="71" t="s">
        <v>428</v>
      </c>
      <c r="R191" s="71" t="s">
        <v>428</v>
      </c>
      <c r="S191" s="71" t="s">
        <v>428</v>
      </c>
      <c r="T191" s="71" t="s">
        <v>428</v>
      </c>
      <c r="U191" s="73" t="s">
        <v>428</v>
      </c>
      <c r="V191" s="30"/>
    </row>
    <row r="192" spans="1:22" x14ac:dyDescent="0.35">
      <c r="A192" s="69" t="s">
        <v>98</v>
      </c>
      <c r="B192" s="69" t="s">
        <v>471</v>
      </c>
      <c r="C192" s="69" t="s">
        <v>472</v>
      </c>
      <c r="D192" s="70">
        <v>60</v>
      </c>
      <c r="E192" s="71">
        <v>314</v>
      </c>
      <c r="F192" s="72">
        <v>1</v>
      </c>
      <c r="G192" s="72">
        <v>0</v>
      </c>
      <c r="H192" s="71">
        <v>59</v>
      </c>
      <c r="I192" s="71">
        <v>1</v>
      </c>
      <c r="J192" s="71">
        <v>0</v>
      </c>
      <c r="K192" s="71">
        <v>0</v>
      </c>
      <c r="L192" s="71">
        <v>0</v>
      </c>
      <c r="M192" s="71">
        <v>0</v>
      </c>
      <c r="N192" s="71">
        <v>0</v>
      </c>
      <c r="O192" s="71">
        <v>0</v>
      </c>
      <c r="P192" s="71">
        <v>0</v>
      </c>
      <c r="Q192" s="71">
        <v>60</v>
      </c>
      <c r="R192" s="71">
        <v>0</v>
      </c>
      <c r="S192" s="71">
        <v>0</v>
      </c>
      <c r="T192" s="71">
        <v>0</v>
      </c>
      <c r="U192" s="73">
        <v>0</v>
      </c>
      <c r="V192" s="30"/>
    </row>
    <row r="193" spans="1:22" x14ac:dyDescent="0.35">
      <c r="A193" s="69" t="s">
        <v>98</v>
      </c>
      <c r="B193" s="69" t="s">
        <v>473</v>
      </c>
      <c r="C193" s="69" t="s">
        <v>474</v>
      </c>
      <c r="D193" s="70">
        <v>244</v>
      </c>
      <c r="E193" s="71">
        <v>519</v>
      </c>
      <c r="F193" s="72">
        <v>1</v>
      </c>
      <c r="G193" s="72">
        <v>0</v>
      </c>
      <c r="H193" s="71">
        <v>226</v>
      </c>
      <c r="I193" s="71">
        <v>18</v>
      </c>
      <c r="J193" s="71">
        <v>0</v>
      </c>
      <c r="K193" s="71">
        <v>0</v>
      </c>
      <c r="L193" s="71">
        <v>0</v>
      </c>
      <c r="M193" s="71">
        <v>0</v>
      </c>
      <c r="N193" s="71">
        <v>0</v>
      </c>
      <c r="O193" s="71">
        <v>0</v>
      </c>
      <c r="P193" s="71">
        <v>0</v>
      </c>
      <c r="Q193" s="71">
        <v>244</v>
      </c>
      <c r="R193" s="71">
        <v>0</v>
      </c>
      <c r="S193" s="71">
        <v>0</v>
      </c>
      <c r="T193" s="71">
        <v>0</v>
      </c>
      <c r="U193" s="73">
        <v>0</v>
      </c>
      <c r="V193" s="30"/>
    </row>
    <row r="194" spans="1:22" x14ac:dyDescent="0.35">
      <c r="A194" s="69" t="s">
        <v>98</v>
      </c>
      <c r="B194" s="69" t="s">
        <v>475</v>
      </c>
      <c r="C194" s="69" t="s">
        <v>476</v>
      </c>
      <c r="D194" s="70">
        <v>47</v>
      </c>
      <c r="E194" s="71">
        <v>304</v>
      </c>
      <c r="F194" s="72">
        <v>1</v>
      </c>
      <c r="G194" s="72">
        <v>0</v>
      </c>
      <c r="H194" s="71">
        <v>43</v>
      </c>
      <c r="I194" s="71">
        <v>4</v>
      </c>
      <c r="J194" s="71">
        <v>0</v>
      </c>
      <c r="K194" s="71">
        <v>0</v>
      </c>
      <c r="L194" s="71">
        <v>0</v>
      </c>
      <c r="M194" s="71">
        <v>0</v>
      </c>
      <c r="N194" s="71">
        <v>0</v>
      </c>
      <c r="O194" s="71">
        <v>0</v>
      </c>
      <c r="P194" s="71">
        <v>0</v>
      </c>
      <c r="Q194" s="71">
        <v>47</v>
      </c>
      <c r="R194" s="71">
        <v>0</v>
      </c>
      <c r="S194" s="71">
        <v>0</v>
      </c>
      <c r="T194" s="71">
        <v>0</v>
      </c>
      <c r="U194" s="73">
        <v>0</v>
      </c>
      <c r="V194" s="30"/>
    </row>
    <row r="195" spans="1:22" x14ac:dyDescent="0.35">
      <c r="A195" s="69" t="s">
        <v>98</v>
      </c>
      <c r="B195" s="69" t="s">
        <v>477</v>
      </c>
      <c r="C195" s="69" t="s">
        <v>478</v>
      </c>
      <c r="D195" s="70">
        <v>0</v>
      </c>
      <c r="E195" s="71">
        <v>236</v>
      </c>
      <c r="F195" s="72" t="s">
        <v>43</v>
      </c>
      <c r="G195" s="72" t="s">
        <v>43</v>
      </c>
      <c r="H195" s="71">
        <v>0</v>
      </c>
      <c r="I195" s="71">
        <v>0</v>
      </c>
      <c r="J195" s="71">
        <v>0</v>
      </c>
      <c r="K195" s="71">
        <v>0</v>
      </c>
      <c r="L195" s="71">
        <v>0</v>
      </c>
      <c r="M195" s="71">
        <v>0</v>
      </c>
      <c r="N195" s="71">
        <v>0</v>
      </c>
      <c r="O195" s="71">
        <v>0</v>
      </c>
      <c r="P195" s="71">
        <v>0</v>
      </c>
      <c r="Q195" s="71">
        <v>0</v>
      </c>
      <c r="R195" s="71">
        <v>0</v>
      </c>
      <c r="S195" s="71">
        <v>0</v>
      </c>
      <c r="T195" s="71">
        <v>0</v>
      </c>
      <c r="U195" s="73">
        <v>0</v>
      </c>
      <c r="V195" s="30"/>
    </row>
    <row r="196" spans="1:22" x14ac:dyDescent="0.35">
      <c r="A196" s="69" t="s">
        <v>98</v>
      </c>
      <c r="B196" s="69" t="s">
        <v>479</v>
      </c>
      <c r="C196" s="69" t="s">
        <v>480</v>
      </c>
      <c r="D196" s="70">
        <v>0</v>
      </c>
      <c r="E196" s="71">
        <v>215</v>
      </c>
      <c r="F196" s="72" t="s">
        <v>43</v>
      </c>
      <c r="G196" s="72" t="s">
        <v>43</v>
      </c>
      <c r="H196" s="71">
        <v>0</v>
      </c>
      <c r="I196" s="71">
        <v>0</v>
      </c>
      <c r="J196" s="71">
        <v>0</v>
      </c>
      <c r="K196" s="71">
        <v>0</v>
      </c>
      <c r="L196" s="71">
        <v>0</v>
      </c>
      <c r="M196" s="71">
        <v>0</v>
      </c>
      <c r="N196" s="71">
        <v>0</v>
      </c>
      <c r="O196" s="71">
        <v>0</v>
      </c>
      <c r="P196" s="71">
        <v>0</v>
      </c>
      <c r="Q196" s="71">
        <v>0</v>
      </c>
      <c r="R196" s="71">
        <v>0</v>
      </c>
      <c r="S196" s="71">
        <v>0</v>
      </c>
      <c r="T196" s="71">
        <v>0</v>
      </c>
      <c r="U196" s="73">
        <v>0</v>
      </c>
      <c r="V196" s="30"/>
    </row>
    <row r="197" spans="1:22" x14ac:dyDescent="0.35">
      <c r="A197" s="69" t="s">
        <v>98</v>
      </c>
      <c r="B197" s="69" t="s">
        <v>481</v>
      </c>
      <c r="C197" s="69" t="s">
        <v>482</v>
      </c>
      <c r="D197" s="70">
        <v>3</v>
      </c>
      <c r="E197" s="71">
        <v>206</v>
      </c>
      <c r="F197" s="72" t="s">
        <v>428</v>
      </c>
      <c r="G197" s="72" t="s">
        <v>428</v>
      </c>
      <c r="H197" s="71" t="s">
        <v>428</v>
      </c>
      <c r="I197" s="71" t="s">
        <v>428</v>
      </c>
      <c r="J197" s="71" t="s">
        <v>428</v>
      </c>
      <c r="K197" s="71" t="s">
        <v>428</v>
      </c>
      <c r="L197" s="71" t="s">
        <v>428</v>
      </c>
      <c r="M197" s="71" t="s">
        <v>428</v>
      </c>
      <c r="N197" s="71" t="s">
        <v>428</v>
      </c>
      <c r="O197" s="71" t="s">
        <v>428</v>
      </c>
      <c r="P197" s="71" t="s">
        <v>428</v>
      </c>
      <c r="Q197" s="71" t="s">
        <v>428</v>
      </c>
      <c r="R197" s="71" t="s">
        <v>428</v>
      </c>
      <c r="S197" s="71" t="s">
        <v>428</v>
      </c>
      <c r="T197" s="71" t="s">
        <v>428</v>
      </c>
      <c r="U197" s="73" t="s">
        <v>428</v>
      </c>
      <c r="V197" s="30"/>
    </row>
    <row r="198" spans="1:22" x14ac:dyDescent="0.35">
      <c r="A198" s="69" t="s">
        <v>98</v>
      </c>
      <c r="B198" s="69" t="s">
        <v>483</v>
      </c>
      <c r="C198" s="69" t="s">
        <v>484</v>
      </c>
      <c r="D198" s="70">
        <v>122</v>
      </c>
      <c r="E198" s="71">
        <v>515</v>
      </c>
      <c r="F198" s="72">
        <v>0.97540983606557374</v>
      </c>
      <c r="G198" s="72">
        <v>2.4590163934426229E-2</v>
      </c>
      <c r="H198" s="71">
        <v>105</v>
      </c>
      <c r="I198" s="71">
        <v>14</v>
      </c>
      <c r="J198" s="71">
        <v>0</v>
      </c>
      <c r="K198" s="71">
        <v>2</v>
      </c>
      <c r="L198" s="71">
        <v>1</v>
      </c>
      <c r="M198" s="71">
        <v>0</v>
      </c>
      <c r="N198" s="71">
        <v>0</v>
      </c>
      <c r="O198" s="71">
        <v>0</v>
      </c>
      <c r="P198" s="71">
        <v>0</v>
      </c>
      <c r="Q198" s="71">
        <v>122</v>
      </c>
      <c r="R198" s="71">
        <v>0</v>
      </c>
      <c r="S198" s="71">
        <v>0</v>
      </c>
      <c r="T198" s="71">
        <v>0</v>
      </c>
      <c r="U198" s="73">
        <v>0</v>
      </c>
      <c r="V198" s="30"/>
    </row>
    <row r="199" spans="1:22" x14ac:dyDescent="0.35">
      <c r="A199" s="69" t="s">
        <v>98</v>
      </c>
      <c r="B199" s="69" t="s">
        <v>485</v>
      </c>
      <c r="C199" s="69" t="s">
        <v>486</v>
      </c>
      <c r="D199" s="70">
        <v>313</v>
      </c>
      <c r="E199" s="71">
        <v>575</v>
      </c>
      <c r="F199" s="72">
        <v>0.98722044728434499</v>
      </c>
      <c r="G199" s="72">
        <v>6.3897763578274758E-3</v>
      </c>
      <c r="H199" s="71">
        <v>269</v>
      </c>
      <c r="I199" s="71">
        <v>40</v>
      </c>
      <c r="J199" s="71">
        <v>2</v>
      </c>
      <c r="K199" s="71">
        <v>1</v>
      </c>
      <c r="L199" s="71">
        <v>1</v>
      </c>
      <c r="M199" s="71">
        <v>0</v>
      </c>
      <c r="N199" s="71">
        <v>0</v>
      </c>
      <c r="O199" s="71">
        <v>0</v>
      </c>
      <c r="P199" s="71">
        <v>0</v>
      </c>
      <c r="Q199" s="71">
        <v>313</v>
      </c>
      <c r="R199" s="71">
        <v>0</v>
      </c>
      <c r="S199" s="71">
        <v>0</v>
      </c>
      <c r="T199" s="71">
        <v>0</v>
      </c>
      <c r="U199" s="73">
        <v>0</v>
      </c>
      <c r="V199" s="30"/>
    </row>
    <row r="200" spans="1:22" x14ac:dyDescent="0.35">
      <c r="A200" s="69" t="s">
        <v>98</v>
      </c>
      <c r="B200" s="69" t="s">
        <v>487</v>
      </c>
      <c r="C200" s="69" t="s">
        <v>488</v>
      </c>
      <c r="D200" s="70">
        <v>276</v>
      </c>
      <c r="E200" s="71">
        <v>675</v>
      </c>
      <c r="F200" s="72">
        <v>0.96739130434782605</v>
      </c>
      <c r="G200" s="72">
        <v>1.4492753623188406E-2</v>
      </c>
      <c r="H200" s="71">
        <v>254</v>
      </c>
      <c r="I200" s="71">
        <v>13</v>
      </c>
      <c r="J200" s="71">
        <v>5</v>
      </c>
      <c r="K200" s="71">
        <v>2</v>
      </c>
      <c r="L200" s="71">
        <v>2</v>
      </c>
      <c r="M200" s="71">
        <v>0</v>
      </c>
      <c r="N200" s="71">
        <v>0</v>
      </c>
      <c r="O200" s="71">
        <v>0</v>
      </c>
      <c r="P200" s="71">
        <v>0</v>
      </c>
      <c r="Q200" s="71">
        <v>276</v>
      </c>
      <c r="R200" s="71">
        <v>0</v>
      </c>
      <c r="S200" s="71">
        <v>0</v>
      </c>
      <c r="T200" s="71">
        <v>0</v>
      </c>
      <c r="U200" s="73">
        <v>0</v>
      </c>
      <c r="V200" s="30"/>
    </row>
    <row r="201" spans="1:22" x14ac:dyDescent="0.35">
      <c r="A201" s="69" t="s">
        <v>98</v>
      </c>
      <c r="B201" s="69" t="s">
        <v>489</v>
      </c>
      <c r="C201" s="69" t="s">
        <v>490</v>
      </c>
      <c r="D201" s="70">
        <v>15</v>
      </c>
      <c r="E201" s="71">
        <v>68</v>
      </c>
      <c r="F201" s="72">
        <v>1</v>
      </c>
      <c r="G201" s="72">
        <v>0</v>
      </c>
      <c r="H201" s="71">
        <v>15</v>
      </c>
      <c r="I201" s="71">
        <v>0</v>
      </c>
      <c r="J201" s="71">
        <v>0</v>
      </c>
      <c r="K201" s="71">
        <v>0</v>
      </c>
      <c r="L201" s="71">
        <v>0</v>
      </c>
      <c r="M201" s="71">
        <v>0</v>
      </c>
      <c r="N201" s="71">
        <v>0</v>
      </c>
      <c r="O201" s="71">
        <v>0</v>
      </c>
      <c r="P201" s="71">
        <v>0</v>
      </c>
      <c r="Q201" s="71">
        <v>15</v>
      </c>
      <c r="R201" s="71">
        <v>0</v>
      </c>
      <c r="S201" s="71">
        <v>0</v>
      </c>
      <c r="T201" s="71">
        <v>0</v>
      </c>
      <c r="U201" s="73">
        <v>0</v>
      </c>
      <c r="V201" s="30"/>
    </row>
    <row r="202" spans="1:22" x14ac:dyDescent="0.35">
      <c r="A202" s="69" t="s">
        <v>98</v>
      </c>
      <c r="B202" s="69" t="s">
        <v>491</v>
      </c>
      <c r="C202" s="69" t="s">
        <v>492</v>
      </c>
      <c r="D202" s="70">
        <v>10</v>
      </c>
      <c r="E202" s="71">
        <v>293</v>
      </c>
      <c r="F202" s="72">
        <v>1</v>
      </c>
      <c r="G202" s="72">
        <v>0</v>
      </c>
      <c r="H202" s="71">
        <v>7</v>
      </c>
      <c r="I202" s="71">
        <v>3</v>
      </c>
      <c r="J202" s="71">
        <v>0</v>
      </c>
      <c r="K202" s="71">
        <v>0</v>
      </c>
      <c r="L202" s="71">
        <v>0</v>
      </c>
      <c r="M202" s="71">
        <v>0</v>
      </c>
      <c r="N202" s="71">
        <v>0</v>
      </c>
      <c r="O202" s="71">
        <v>0</v>
      </c>
      <c r="P202" s="71">
        <v>0</v>
      </c>
      <c r="Q202" s="71">
        <v>10</v>
      </c>
      <c r="R202" s="71">
        <v>0</v>
      </c>
      <c r="S202" s="71">
        <v>0</v>
      </c>
      <c r="T202" s="71">
        <v>0</v>
      </c>
      <c r="U202" s="73">
        <v>0</v>
      </c>
      <c r="V202" s="30"/>
    </row>
    <row r="203" spans="1:22" x14ac:dyDescent="0.35">
      <c r="A203" s="69" t="s">
        <v>98</v>
      </c>
      <c r="B203" s="69" t="s">
        <v>493</v>
      </c>
      <c r="C203" s="69" t="s">
        <v>494</v>
      </c>
      <c r="D203" s="70">
        <v>140</v>
      </c>
      <c r="E203" s="71">
        <v>414</v>
      </c>
      <c r="F203" s="72">
        <v>1</v>
      </c>
      <c r="G203" s="72">
        <v>0</v>
      </c>
      <c r="H203" s="71">
        <v>133</v>
      </c>
      <c r="I203" s="71">
        <v>7</v>
      </c>
      <c r="J203" s="71">
        <v>0</v>
      </c>
      <c r="K203" s="71">
        <v>0</v>
      </c>
      <c r="L203" s="71">
        <v>0</v>
      </c>
      <c r="M203" s="71">
        <v>0</v>
      </c>
      <c r="N203" s="71">
        <v>0</v>
      </c>
      <c r="O203" s="71">
        <v>0</v>
      </c>
      <c r="P203" s="71">
        <v>0</v>
      </c>
      <c r="Q203" s="71">
        <v>140</v>
      </c>
      <c r="R203" s="71">
        <v>0</v>
      </c>
      <c r="S203" s="71">
        <v>0</v>
      </c>
      <c r="T203" s="71">
        <v>0</v>
      </c>
      <c r="U203" s="73">
        <v>0</v>
      </c>
      <c r="V203" s="30"/>
    </row>
    <row r="204" spans="1:22" x14ac:dyDescent="0.35">
      <c r="A204" s="69" t="s">
        <v>98</v>
      </c>
      <c r="B204" s="69" t="s">
        <v>495</v>
      </c>
      <c r="C204" s="69" t="s">
        <v>496</v>
      </c>
      <c r="D204" s="70">
        <v>36</v>
      </c>
      <c r="E204" s="71">
        <v>295</v>
      </c>
      <c r="F204" s="72">
        <v>1</v>
      </c>
      <c r="G204" s="72">
        <v>0</v>
      </c>
      <c r="H204" s="71">
        <v>36</v>
      </c>
      <c r="I204" s="71">
        <v>0</v>
      </c>
      <c r="J204" s="71">
        <v>0</v>
      </c>
      <c r="K204" s="71">
        <v>0</v>
      </c>
      <c r="L204" s="71">
        <v>0</v>
      </c>
      <c r="M204" s="71">
        <v>0</v>
      </c>
      <c r="N204" s="71">
        <v>0</v>
      </c>
      <c r="O204" s="71">
        <v>0</v>
      </c>
      <c r="P204" s="71">
        <v>0</v>
      </c>
      <c r="Q204" s="71">
        <v>36</v>
      </c>
      <c r="R204" s="71">
        <v>0</v>
      </c>
      <c r="S204" s="71">
        <v>0</v>
      </c>
      <c r="T204" s="71">
        <v>0</v>
      </c>
      <c r="U204" s="73">
        <v>0</v>
      </c>
      <c r="V204" s="30"/>
    </row>
    <row r="205" spans="1:22" x14ac:dyDescent="0.35">
      <c r="A205" s="69" t="s">
        <v>98</v>
      </c>
      <c r="B205" s="69" t="s">
        <v>497</v>
      </c>
      <c r="C205" s="69" t="s">
        <v>498</v>
      </c>
      <c r="D205" s="70">
        <v>89</v>
      </c>
      <c r="E205" s="71">
        <v>149</v>
      </c>
      <c r="F205" s="72">
        <v>1</v>
      </c>
      <c r="G205" s="72">
        <v>0</v>
      </c>
      <c r="H205" s="71">
        <v>81</v>
      </c>
      <c r="I205" s="71">
        <v>8</v>
      </c>
      <c r="J205" s="71">
        <v>0</v>
      </c>
      <c r="K205" s="71">
        <v>0</v>
      </c>
      <c r="L205" s="71">
        <v>0</v>
      </c>
      <c r="M205" s="71">
        <v>0</v>
      </c>
      <c r="N205" s="71">
        <v>0</v>
      </c>
      <c r="O205" s="71">
        <v>0</v>
      </c>
      <c r="P205" s="71">
        <v>0</v>
      </c>
      <c r="Q205" s="71">
        <v>89</v>
      </c>
      <c r="R205" s="71">
        <v>0</v>
      </c>
      <c r="S205" s="71">
        <v>0</v>
      </c>
      <c r="T205" s="71">
        <v>0</v>
      </c>
      <c r="U205" s="73">
        <v>0</v>
      </c>
      <c r="V205" s="30"/>
    </row>
    <row r="206" spans="1:22" x14ac:dyDescent="0.35">
      <c r="A206" s="69" t="s">
        <v>98</v>
      </c>
      <c r="B206" s="69" t="s">
        <v>499</v>
      </c>
      <c r="C206" s="69" t="s">
        <v>500</v>
      </c>
      <c r="D206" s="70">
        <v>42</v>
      </c>
      <c r="E206" s="71">
        <v>1169</v>
      </c>
      <c r="F206" s="72">
        <v>0.97619047619047616</v>
      </c>
      <c r="G206" s="72">
        <v>0</v>
      </c>
      <c r="H206" s="71">
        <v>40</v>
      </c>
      <c r="I206" s="71">
        <v>1</v>
      </c>
      <c r="J206" s="71">
        <v>1</v>
      </c>
      <c r="K206" s="71">
        <v>0</v>
      </c>
      <c r="L206" s="71">
        <v>0</v>
      </c>
      <c r="M206" s="71">
        <v>0</v>
      </c>
      <c r="N206" s="71">
        <v>0</v>
      </c>
      <c r="O206" s="71">
        <v>0</v>
      </c>
      <c r="P206" s="71">
        <v>0</v>
      </c>
      <c r="Q206" s="71">
        <v>42</v>
      </c>
      <c r="R206" s="71">
        <v>0</v>
      </c>
      <c r="S206" s="71">
        <v>0</v>
      </c>
      <c r="T206" s="71">
        <v>0</v>
      </c>
      <c r="U206" s="73">
        <v>0</v>
      </c>
      <c r="V206" s="30"/>
    </row>
    <row r="207" spans="1:22" x14ac:dyDescent="0.35">
      <c r="A207" s="69" t="s">
        <v>98</v>
      </c>
      <c r="B207" s="69" t="s">
        <v>501</v>
      </c>
      <c r="C207" s="69" t="s">
        <v>502</v>
      </c>
      <c r="D207" s="70">
        <v>133</v>
      </c>
      <c r="E207" s="71">
        <v>738</v>
      </c>
      <c r="F207" s="72">
        <v>1</v>
      </c>
      <c r="G207" s="72">
        <v>0</v>
      </c>
      <c r="H207" s="71">
        <v>117</v>
      </c>
      <c r="I207" s="71">
        <v>16</v>
      </c>
      <c r="J207" s="71">
        <v>0</v>
      </c>
      <c r="K207" s="71">
        <v>0</v>
      </c>
      <c r="L207" s="71">
        <v>0</v>
      </c>
      <c r="M207" s="71">
        <v>0</v>
      </c>
      <c r="N207" s="71">
        <v>0</v>
      </c>
      <c r="O207" s="71">
        <v>0</v>
      </c>
      <c r="P207" s="71">
        <v>0</v>
      </c>
      <c r="Q207" s="71">
        <v>133</v>
      </c>
      <c r="R207" s="71">
        <v>0</v>
      </c>
      <c r="S207" s="71">
        <v>0</v>
      </c>
      <c r="T207" s="71">
        <v>0</v>
      </c>
      <c r="U207" s="73">
        <v>0</v>
      </c>
      <c r="V207" s="30"/>
    </row>
    <row r="208" spans="1:22" x14ac:dyDescent="0.35">
      <c r="A208" s="69" t="s">
        <v>98</v>
      </c>
      <c r="B208" s="69" t="s">
        <v>503</v>
      </c>
      <c r="C208" s="69" t="s">
        <v>504</v>
      </c>
      <c r="D208" s="70">
        <v>145</v>
      </c>
      <c r="E208" s="71">
        <v>789</v>
      </c>
      <c r="F208" s="72">
        <v>1</v>
      </c>
      <c r="G208" s="72">
        <v>0</v>
      </c>
      <c r="H208" s="71">
        <v>140</v>
      </c>
      <c r="I208" s="71">
        <v>5</v>
      </c>
      <c r="J208" s="71">
        <v>0</v>
      </c>
      <c r="K208" s="71">
        <v>0</v>
      </c>
      <c r="L208" s="71">
        <v>0</v>
      </c>
      <c r="M208" s="71">
        <v>0</v>
      </c>
      <c r="N208" s="71">
        <v>0</v>
      </c>
      <c r="O208" s="71">
        <v>0</v>
      </c>
      <c r="P208" s="71">
        <v>0</v>
      </c>
      <c r="Q208" s="71">
        <v>145</v>
      </c>
      <c r="R208" s="71">
        <v>0</v>
      </c>
      <c r="S208" s="71">
        <v>0</v>
      </c>
      <c r="T208" s="71">
        <v>0</v>
      </c>
      <c r="U208" s="73">
        <v>0</v>
      </c>
      <c r="V208" s="30"/>
    </row>
    <row r="209" spans="1:22" x14ac:dyDescent="0.35">
      <c r="A209" s="69" t="s">
        <v>98</v>
      </c>
      <c r="B209" s="69" t="s">
        <v>505</v>
      </c>
      <c r="C209" s="69" t="s">
        <v>506</v>
      </c>
      <c r="D209" s="70">
        <v>94</v>
      </c>
      <c r="E209" s="71">
        <v>606</v>
      </c>
      <c r="F209" s="72">
        <v>1</v>
      </c>
      <c r="G209" s="72">
        <v>0</v>
      </c>
      <c r="H209" s="71">
        <v>93</v>
      </c>
      <c r="I209" s="71">
        <v>1</v>
      </c>
      <c r="J209" s="71">
        <v>0</v>
      </c>
      <c r="K209" s="71">
        <v>0</v>
      </c>
      <c r="L209" s="71">
        <v>0</v>
      </c>
      <c r="M209" s="71">
        <v>0</v>
      </c>
      <c r="N209" s="71">
        <v>0</v>
      </c>
      <c r="O209" s="71">
        <v>0</v>
      </c>
      <c r="P209" s="71">
        <v>0</v>
      </c>
      <c r="Q209" s="71">
        <v>94</v>
      </c>
      <c r="R209" s="71">
        <v>0</v>
      </c>
      <c r="S209" s="71">
        <v>0</v>
      </c>
      <c r="T209" s="71">
        <v>0</v>
      </c>
      <c r="U209" s="73">
        <v>0</v>
      </c>
      <c r="V209" s="30"/>
    </row>
    <row r="210" spans="1:22" x14ac:dyDescent="0.35">
      <c r="A210" s="69" t="s">
        <v>98</v>
      </c>
      <c r="B210" s="69" t="s">
        <v>507</v>
      </c>
      <c r="C210" s="69" t="s">
        <v>508</v>
      </c>
      <c r="D210" s="70">
        <v>15</v>
      </c>
      <c r="E210" s="71">
        <v>483</v>
      </c>
      <c r="F210" s="72">
        <v>1</v>
      </c>
      <c r="G210" s="72">
        <v>0</v>
      </c>
      <c r="H210" s="71">
        <v>15</v>
      </c>
      <c r="I210" s="71">
        <v>0</v>
      </c>
      <c r="J210" s="71">
        <v>0</v>
      </c>
      <c r="K210" s="71">
        <v>0</v>
      </c>
      <c r="L210" s="71">
        <v>0</v>
      </c>
      <c r="M210" s="71">
        <v>0</v>
      </c>
      <c r="N210" s="71">
        <v>0</v>
      </c>
      <c r="O210" s="71">
        <v>0</v>
      </c>
      <c r="P210" s="71">
        <v>0</v>
      </c>
      <c r="Q210" s="71">
        <v>15</v>
      </c>
      <c r="R210" s="71">
        <v>0</v>
      </c>
      <c r="S210" s="71">
        <v>0</v>
      </c>
      <c r="T210" s="71">
        <v>0</v>
      </c>
      <c r="U210" s="73">
        <v>0</v>
      </c>
      <c r="V210" s="30"/>
    </row>
    <row r="211" spans="1:22" x14ac:dyDescent="0.35">
      <c r="A211" s="69" t="s">
        <v>98</v>
      </c>
      <c r="B211" s="69" t="s">
        <v>509</v>
      </c>
      <c r="C211" s="69" t="s">
        <v>510</v>
      </c>
      <c r="D211" s="70">
        <v>10</v>
      </c>
      <c r="E211" s="71">
        <v>188</v>
      </c>
      <c r="F211" s="72">
        <v>1</v>
      </c>
      <c r="G211" s="72">
        <v>0</v>
      </c>
      <c r="H211" s="71">
        <v>9</v>
      </c>
      <c r="I211" s="71">
        <v>1</v>
      </c>
      <c r="J211" s="71">
        <v>0</v>
      </c>
      <c r="K211" s="71">
        <v>0</v>
      </c>
      <c r="L211" s="71">
        <v>0</v>
      </c>
      <c r="M211" s="71">
        <v>0</v>
      </c>
      <c r="N211" s="71">
        <v>0</v>
      </c>
      <c r="O211" s="71">
        <v>0</v>
      </c>
      <c r="P211" s="71">
        <v>0</v>
      </c>
      <c r="Q211" s="71">
        <v>10</v>
      </c>
      <c r="R211" s="71">
        <v>0</v>
      </c>
      <c r="S211" s="71">
        <v>0</v>
      </c>
      <c r="T211" s="71">
        <v>0</v>
      </c>
      <c r="U211" s="73">
        <v>0</v>
      </c>
      <c r="V211" s="30"/>
    </row>
    <row r="212" spans="1:22" x14ac:dyDescent="0.35">
      <c r="A212" s="69" t="s">
        <v>98</v>
      </c>
      <c r="B212" s="69" t="s">
        <v>511</v>
      </c>
      <c r="C212" s="69" t="s">
        <v>512</v>
      </c>
      <c r="D212" s="70">
        <v>124</v>
      </c>
      <c r="E212" s="71">
        <v>991</v>
      </c>
      <c r="F212" s="72">
        <v>1</v>
      </c>
      <c r="G212" s="72">
        <v>0</v>
      </c>
      <c r="H212" s="71">
        <v>117</v>
      </c>
      <c r="I212" s="71">
        <v>7</v>
      </c>
      <c r="J212" s="71">
        <v>0</v>
      </c>
      <c r="K212" s="71">
        <v>0</v>
      </c>
      <c r="L212" s="71">
        <v>0</v>
      </c>
      <c r="M212" s="71">
        <v>0</v>
      </c>
      <c r="N212" s="71">
        <v>0</v>
      </c>
      <c r="O212" s="71">
        <v>0</v>
      </c>
      <c r="P212" s="71">
        <v>0</v>
      </c>
      <c r="Q212" s="71">
        <v>124</v>
      </c>
      <c r="R212" s="71">
        <v>0</v>
      </c>
      <c r="S212" s="71">
        <v>0</v>
      </c>
      <c r="T212" s="71">
        <v>0</v>
      </c>
      <c r="U212" s="73">
        <v>0</v>
      </c>
      <c r="V212" s="30"/>
    </row>
    <row r="213" spans="1:22" x14ac:dyDescent="0.35">
      <c r="A213" s="69" t="s">
        <v>98</v>
      </c>
      <c r="B213" s="69" t="s">
        <v>513</v>
      </c>
      <c r="C213" s="69" t="s">
        <v>514</v>
      </c>
      <c r="D213" s="70">
        <v>37</v>
      </c>
      <c r="E213" s="71">
        <v>301</v>
      </c>
      <c r="F213" s="72">
        <v>1</v>
      </c>
      <c r="G213" s="72">
        <v>0</v>
      </c>
      <c r="H213" s="71">
        <v>33</v>
      </c>
      <c r="I213" s="71">
        <v>4</v>
      </c>
      <c r="J213" s="71">
        <v>0</v>
      </c>
      <c r="K213" s="71">
        <v>0</v>
      </c>
      <c r="L213" s="71">
        <v>0</v>
      </c>
      <c r="M213" s="71">
        <v>0</v>
      </c>
      <c r="N213" s="71">
        <v>0</v>
      </c>
      <c r="O213" s="71">
        <v>0</v>
      </c>
      <c r="P213" s="71">
        <v>0</v>
      </c>
      <c r="Q213" s="71">
        <v>37</v>
      </c>
      <c r="R213" s="71">
        <v>0</v>
      </c>
      <c r="S213" s="71">
        <v>0</v>
      </c>
      <c r="T213" s="71">
        <v>0</v>
      </c>
      <c r="U213" s="73">
        <v>0</v>
      </c>
      <c r="V213" s="30"/>
    </row>
    <row r="214" spans="1:22" x14ac:dyDescent="0.35">
      <c r="A214" s="69" t="s">
        <v>98</v>
      </c>
      <c r="B214" s="69" t="s">
        <v>515</v>
      </c>
      <c r="C214" s="69" t="s">
        <v>516</v>
      </c>
      <c r="D214" s="70">
        <v>60</v>
      </c>
      <c r="E214" s="71">
        <v>780</v>
      </c>
      <c r="F214" s="72">
        <v>1</v>
      </c>
      <c r="G214" s="72">
        <v>0</v>
      </c>
      <c r="H214" s="71">
        <v>57</v>
      </c>
      <c r="I214" s="71">
        <v>3</v>
      </c>
      <c r="J214" s="71">
        <v>0</v>
      </c>
      <c r="K214" s="71">
        <v>0</v>
      </c>
      <c r="L214" s="71">
        <v>0</v>
      </c>
      <c r="M214" s="71">
        <v>0</v>
      </c>
      <c r="N214" s="71">
        <v>0</v>
      </c>
      <c r="O214" s="71">
        <v>0</v>
      </c>
      <c r="P214" s="71">
        <v>0</v>
      </c>
      <c r="Q214" s="71">
        <v>60</v>
      </c>
      <c r="R214" s="71">
        <v>0</v>
      </c>
      <c r="S214" s="71">
        <v>0</v>
      </c>
      <c r="T214" s="71">
        <v>0</v>
      </c>
      <c r="U214" s="73">
        <v>0</v>
      </c>
      <c r="V214" s="30"/>
    </row>
    <row r="215" spans="1:22" x14ac:dyDescent="0.35">
      <c r="A215" s="69" t="s">
        <v>98</v>
      </c>
      <c r="B215" s="69" t="s">
        <v>517</v>
      </c>
      <c r="C215" s="69" t="s">
        <v>518</v>
      </c>
      <c r="D215" s="70">
        <v>5</v>
      </c>
      <c r="E215" s="71">
        <v>209</v>
      </c>
      <c r="F215" s="72">
        <v>1</v>
      </c>
      <c r="G215" s="72">
        <v>0</v>
      </c>
      <c r="H215" s="71">
        <v>3</v>
      </c>
      <c r="I215" s="71">
        <v>2</v>
      </c>
      <c r="J215" s="71">
        <v>0</v>
      </c>
      <c r="K215" s="71">
        <v>0</v>
      </c>
      <c r="L215" s="71">
        <v>0</v>
      </c>
      <c r="M215" s="71">
        <v>0</v>
      </c>
      <c r="N215" s="71">
        <v>0</v>
      </c>
      <c r="O215" s="71">
        <v>0</v>
      </c>
      <c r="P215" s="71">
        <v>0</v>
      </c>
      <c r="Q215" s="71">
        <v>5</v>
      </c>
      <c r="R215" s="71">
        <v>0</v>
      </c>
      <c r="S215" s="71">
        <v>0</v>
      </c>
      <c r="T215" s="71">
        <v>0</v>
      </c>
      <c r="U215" s="73">
        <v>0</v>
      </c>
      <c r="V215" s="30"/>
    </row>
    <row r="216" spans="1:22" x14ac:dyDescent="0.35">
      <c r="A216" s="69" t="s">
        <v>98</v>
      </c>
      <c r="B216" s="69" t="s">
        <v>519</v>
      </c>
      <c r="C216" s="69" t="s">
        <v>520</v>
      </c>
      <c r="D216" s="70">
        <v>119</v>
      </c>
      <c r="E216" s="71">
        <v>970</v>
      </c>
      <c r="F216" s="72">
        <v>0.98319327731092432</v>
      </c>
      <c r="G216" s="72">
        <v>8.4033613445378148E-3</v>
      </c>
      <c r="H216" s="71">
        <v>107</v>
      </c>
      <c r="I216" s="71">
        <v>10</v>
      </c>
      <c r="J216" s="71">
        <v>1</v>
      </c>
      <c r="K216" s="71">
        <v>0</v>
      </c>
      <c r="L216" s="71">
        <v>1</v>
      </c>
      <c r="M216" s="71">
        <v>0</v>
      </c>
      <c r="N216" s="71">
        <v>0</v>
      </c>
      <c r="O216" s="71">
        <v>0</v>
      </c>
      <c r="P216" s="71">
        <v>0</v>
      </c>
      <c r="Q216" s="71">
        <v>119</v>
      </c>
      <c r="R216" s="71">
        <v>0</v>
      </c>
      <c r="S216" s="71">
        <v>0</v>
      </c>
      <c r="T216" s="71">
        <v>0</v>
      </c>
      <c r="U216" s="73">
        <v>0</v>
      </c>
      <c r="V216" s="30"/>
    </row>
    <row r="217" spans="1:22" x14ac:dyDescent="0.35">
      <c r="A217" s="69" t="s">
        <v>98</v>
      </c>
      <c r="B217" s="69" t="s">
        <v>521</v>
      </c>
      <c r="C217" s="69" t="s">
        <v>522</v>
      </c>
      <c r="D217" s="70">
        <v>73</v>
      </c>
      <c r="E217" s="71">
        <v>524</v>
      </c>
      <c r="F217" s="72">
        <v>0.98630136986301364</v>
      </c>
      <c r="G217" s="72">
        <v>0</v>
      </c>
      <c r="H217" s="71">
        <v>67</v>
      </c>
      <c r="I217" s="71">
        <v>5</v>
      </c>
      <c r="J217" s="71">
        <v>1</v>
      </c>
      <c r="K217" s="71">
        <v>0</v>
      </c>
      <c r="L217" s="71">
        <v>0</v>
      </c>
      <c r="M217" s="71">
        <v>0</v>
      </c>
      <c r="N217" s="71">
        <v>0</v>
      </c>
      <c r="O217" s="71">
        <v>0</v>
      </c>
      <c r="P217" s="71">
        <v>0</v>
      </c>
      <c r="Q217" s="71">
        <v>73</v>
      </c>
      <c r="R217" s="71">
        <v>0</v>
      </c>
      <c r="S217" s="71">
        <v>0</v>
      </c>
      <c r="T217" s="71">
        <v>0</v>
      </c>
      <c r="U217" s="73">
        <v>0</v>
      </c>
      <c r="V217" s="30"/>
    </row>
    <row r="218" spans="1:22" x14ac:dyDescent="0.35">
      <c r="A218" s="69" t="s">
        <v>98</v>
      </c>
      <c r="B218" s="69" t="s">
        <v>523</v>
      </c>
      <c r="C218" s="69" t="s">
        <v>524</v>
      </c>
      <c r="D218" s="70">
        <v>291</v>
      </c>
      <c r="E218" s="71">
        <v>1021</v>
      </c>
      <c r="F218" s="72">
        <v>1</v>
      </c>
      <c r="G218" s="72">
        <v>0</v>
      </c>
      <c r="H218" s="71">
        <v>279</v>
      </c>
      <c r="I218" s="71">
        <v>12</v>
      </c>
      <c r="J218" s="71">
        <v>0</v>
      </c>
      <c r="K218" s="71">
        <v>0</v>
      </c>
      <c r="L218" s="71">
        <v>0</v>
      </c>
      <c r="M218" s="71">
        <v>0</v>
      </c>
      <c r="N218" s="71">
        <v>0</v>
      </c>
      <c r="O218" s="71">
        <v>0</v>
      </c>
      <c r="P218" s="71">
        <v>0</v>
      </c>
      <c r="Q218" s="71">
        <v>291</v>
      </c>
      <c r="R218" s="71">
        <v>0</v>
      </c>
      <c r="S218" s="71">
        <v>0</v>
      </c>
      <c r="T218" s="71">
        <v>0</v>
      </c>
      <c r="U218" s="73">
        <v>0</v>
      </c>
      <c r="V218" s="30"/>
    </row>
    <row r="219" spans="1:22" x14ac:dyDescent="0.35">
      <c r="A219" s="69" t="s">
        <v>98</v>
      </c>
      <c r="B219" s="69" t="s">
        <v>525</v>
      </c>
      <c r="C219" s="69" t="s">
        <v>526</v>
      </c>
      <c r="D219" s="70">
        <v>53</v>
      </c>
      <c r="E219" s="71">
        <v>293</v>
      </c>
      <c r="F219" s="72">
        <v>1</v>
      </c>
      <c r="G219" s="72">
        <v>0</v>
      </c>
      <c r="H219" s="71">
        <v>51</v>
      </c>
      <c r="I219" s="71">
        <v>2</v>
      </c>
      <c r="J219" s="71">
        <v>0</v>
      </c>
      <c r="K219" s="71">
        <v>0</v>
      </c>
      <c r="L219" s="71">
        <v>0</v>
      </c>
      <c r="M219" s="71">
        <v>0</v>
      </c>
      <c r="N219" s="71">
        <v>0</v>
      </c>
      <c r="O219" s="71">
        <v>0</v>
      </c>
      <c r="P219" s="71">
        <v>0</v>
      </c>
      <c r="Q219" s="71">
        <v>53</v>
      </c>
      <c r="R219" s="71">
        <v>0</v>
      </c>
      <c r="S219" s="71">
        <v>0</v>
      </c>
      <c r="T219" s="71">
        <v>0</v>
      </c>
      <c r="U219" s="73">
        <v>0</v>
      </c>
      <c r="V219" s="30"/>
    </row>
    <row r="220" spans="1:22" x14ac:dyDescent="0.35">
      <c r="A220" s="69" t="s">
        <v>98</v>
      </c>
      <c r="B220" s="69" t="s">
        <v>527</v>
      </c>
      <c r="C220" s="69" t="s">
        <v>528</v>
      </c>
      <c r="D220" s="70">
        <v>65</v>
      </c>
      <c r="E220" s="71">
        <v>358</v>
      </c>
      <c r="F220" s="72">
        <v>1</v>
      </c>
      <c r="G220" s="72">
        <v>0</v>
      </c>
      <c r="H220" s="71">
        <v>63</v>
      </c>
      <c r="I220" s="71">
        <v>2</v>
      </c>
      <c r="J220" s="71">
        <v>0</v>
      </c>
      <c r="K220" s="71">
        <v>0</v>
      </c>
      <c r="L220" s="71">
        <v>0</v>
      </c>
      <c r="M220" s="71">
        <v>0</v>
      </c>
      <c r="N220" s="71">
        <v>0</v>
      </c>
      <c r="O220" s="71">
        <v>0</v>
      </c>
      <c r="P220" s="71">
        <v>0</v>
      </c>
      <c r="Q220" s="71">
        <v>65</v>
      </c>
      <c r="R220" s="71">
        <v>0</v>
      </c>
      <c r="S220" s="71">
        <v>0</v>
      </c>
      <c r="T220" s="71">
        <v>0</v>
      </c>
      <c r="U220" s="73">
        <v>0</v>
      </c>
      <c r="V220" s="30"/>
    </row>
    <row r="221" spans="1:22" x14ac:dyDescent="0.35">
      <c r="A221" s="69" t="s">
        <v>98</v>
      </c>
      <c r="B221" s="69" t="s">
        <v>529</v>
      </c>
      <c r="C221" s="69" t="s">
        <v>530</v>
      </c>
      <c r="D221" s="70">
        <v>328</v>
      </c>
      <c r="E221" s="71">
        <v>265</v>
      </c>
      <c r="F221" s="72">
        <v>0.99390243902439024</v>
      </c>
      <c r="G221" s="72">
        <v>0</v>
      </c>
      <c r="H221" s="71">
        <v>295</v>
      </c>
      <c r="I221" s="71">
        <v>31</v>
      </c>
      <c r="J221" s="71">
        <v>2</v>
      </c>
      <c r="K221" s="71">
        <v>0</v>
      </c>
      <c r="L221" s="71">
        <v>0</v>
      </c>
      <c r="M221" s="71">
        <v>0</v>
      </c>
      <c r="N221" s="71">
        <v>0</v>
      </c>
      <c r="O221" s="71">
        <v>0</v>
      </c>
      <c r="P221" s="71">
        <v>0</v>
      </c>
      <c r="Q221" s="71">
        <v>328</v>
      </c>
      <c r="R221" s="71">
        <v>0</v>
      </c>
      <c r="S221" s="71">
        <v>0</v>
      </c>
      <c r="T221" s="71">
        <v>0</v>
      </c>
      <c r="U221" s="73">
        <v>0</v>
      </c>
      <c r="V221" s="30"/>
    </row>
    <row r="222" spans="1:22" x14ac:dyDescent="0.35">
      <c r="A222" s="69" t="s">
        <v>98</v>
      </c>
      <c r="B222" s="69" t="s">
        <v>531</v>
      </c>
      <c r="C222" s="69" t="s">
        <v>532</v>
      </c>
      <c r="D222" s="70">
        <v>0</v>
      </c>
      <c r="E222" s="71">
        <v>20590</v>
      </c>
      <c r="F222" s="72" t="s">
        <v>43</v>
      </c>
      <c r="G222" s="72" t="s">
        <v>43</v>
      </c>
      <c r="H222" s="71">
        <v>0</v>
      </c>
      <c r="I222" s="71">
        <v>0</v>
      </c>
      <c r="J222" s="71">
        <v>0</v>
      </c>
      <c r="K222" s="71">
        <v>0</v>
      </c>
      <c r="L222" s="71">
        <v>0</v>
      </c>
      <c r="M222" s="71">
        <v>0</v>
      </c>
      <c r="N222" s="71">
        <v>0</v>
      </c>
      <c r="O222" s="71">
        <v>0</v>
      </c>
      <c r="P222" s="71">
        <v>0</v>
      </c>
      <c r="Q222" s="71">
        <v>0</v>
      </c>
      <c r="R222" s="71">
        <v>0</v>
      </c>
      <c r="S222" s="71">
        <v>0</v>
      </c>
      <c r="T222" s="71">
        <v>0</v>
      </c>
      <c r="U222" s="73">
        <v>0</v>
      </c>
      <c r="V222" s="30"/>
    </row>
    <row r="223" spans="1:22" x14ac:dyDescent="0.35">
      <c r="A223" s="69" t="s">
        <v>98</v>
      </c>
      <c r="B223" s="69" t="s">
        <v>533</v>
      </c>
      <c r="C223" s="69" t="s">
        <v>534</v>
      </c>
      <c r="D223" s="70">
        <v>166</v>
      </c>
      <c r="E223" s="71" t="s">
        <v>43</v>
      </c>
      <c r="F223" s="72">
        <v>0.95783132530120485</v>
      </c>
      <c r="G223" s="72">
        <v>6.024096385542169E-3</v>
      </c>
      <c r="H223" s="71">
        <v>134</v>
      </c>
      <c r="I223" s="71">
        <v>25</v>
      </c>
      <c r="J223" s="71">
        <v>6</v>
      </c>
      <c r="K223" s="71">
        <v>1</v>
      </c>
      <c r="L223" s="71">
        <v>0</v>
      </c>
      <c r="M223" s="71">
        <v>0</v>
      </c>
      <c r="N223" s="71">
        <v>0</v>
      </c>
      <c r="O223" s="71">
        <v>0</v>
      </c>
      <c r="P223" s="71">
        <v>0</v>
      </c>
      <c r="Q223" s="71">
        <v>0</v>
      </c>
      <c r="R223" s="71">
        <v>0</v>
      </c>
      <c r="S223" s="71">
        <v>0</v>
      </c>
      <c r="T223" s="71">
        <v>0</v>
      </c>
      <c r="U223" s="73">
        <v>166</v>
      </c>
      <c r="V223" s="30"/>
    </row>
    <row r="224" spans="1:22" x14ac:dyDescent="0.35">
      <c r="A224" s="69" t="s">
        <v>98</v>
      </c>
      <c r="B224" s="69" t="s">
        <v>535</v>
      </c>
      <c r="C224" s="69" t="s">
        <v>536</v>
      </c>
      <c r="D224" s="70">
        <v>47</v>
      </c>
      <c r="E224" s="71">
        <v>131</v>
      </c>
      <c r="F224" s="72">
        <v>1</v>
      </c>
      <c r="G224" s="72">
        <v>0</v>
      </c>
      <c r="H224" s="71">
        <v>38</v>
      </c>
      <c r="I224" s="71">
        <v>9</v>
      </c>
      <c r="J224" s="71">
        <v>0</v>
      </c>
      <c r="K224" s="71">
        <v>0</v>
      </c>
      <c r="L224" s="71">
        <v>0</v>
      </c>
      <c r="M224" s="71">
        <v>0</v>
      </c>
      <c r="N224" s="71">
        <v>0</v>
      </c>
      <c r="O224" s="71">
        <v>0</v>
      </c>
      <c r="P224" s="71">
        <v>0</v>
      </c>
      <c r="Q224" s="71">
        <v>0</v>
      </c>
      <c r="R224" s="71">
        <v>47</v>
      </c>
      <c r="S224" s="71">
        <v>0</v>
      </c>
      <c r="T224" s="71">
        <v>0</v>
      </c>
      <c r="U224" s="73">
        <v>0</v>
      </c>
      <c r="V224" s="30"/>
    </row>
    <row r="225" spans="1:22" x14ac:dyDescent="0.35">
      <c r="A225" s="69" t="s">
        <v>98</v>
      </c>
      <c r="B225" s="69" t="s">
        <v>537</v>
      </c>
      <c r="C225" s="69" t="s">
        <v>538</v>
      </c>
      <c r="D225" s="70">
        <v>47</v>
      </c>
      <c r="E225" s="71" t="s">
        <v>43</v>
      </c>
      <c r="F225" s="72">
        <v>1</v>
      </c>
      <c r="G225" s="72">
        <v>0</v>
      </c>
      <c r="H225" s="71">
        <v>38</v>
      </c>
      <c r="I225" s="71">
        <v>9</v>
      </c>
      <c r="J225" s="71">
        <v>0</v>
      </c>
      <c r="K225" s="71">
        <v>0</v>
      </c>
      <c r="L225" s="71">
        <v>0</v>
      </c>
      <c r="M225" s="71">
        <v>0</v>
      </c>
      <c r="N225" s="71">
        <v>0</v>
      </c>
      <c r="O225" s="71">
        <v>0</v>
      </c>
      <c r="P225" s="71">
        <v>0</v>
      </c>
      <c r="Q225" s="71">
        <v>0</v>
      </c>
      <c r="R225" s="71">
        <v>47</v>
      </c>
      <c r="S225" s="71">
        <v>0</v>
      </c>
      <c r="T225" s="71">
        <v>0</v>
      </c>
      <c r="U225" s="73">
        <v>0</v>
      </c>
      <c r="V225" s="30"/>
    </row>
    <row r="226" spans="1:22" x14ac:dyDescent="0.35">
      <c r="A226" s="69" t="s">
        <v>98</v>
      </c>
      <c r="B226" s="69" t="s">
        <v>539</v>
      </c>
      <c r="C226" s="69" t="s">
        <v>540</v>
      </c>
      <c r="D226" s="70">
        <v>1852</v>
      </c>
      <c r="E226" s="71" t="s">
        <v>43</v>
      </c>
      <c r="F226" s="72">
        <v>0.85637149028077753</v>
      </c>
      <c r="G226" s="72">
        <v>8.0453563714902809E-2</v>
      </c>
      <c r="H226" s="71">
        <v>1064</v>
      </c>
      <c r="I226" s="71">
        <v>522</v>
      </c>
      <c r="J226" s="71">
        <v>113</v>
      </c>
      <c r="K226" s="71">
        <v>78</v>
      </c>
      <c r="L226" s="71">
        <v>71</v>
      </c>
      <c r="M226" s="71">
        <v>4</v>
      </c>
      <c r="N226" s="71">
        <v>0</v>
      </c>
      <c r="O226" s="71">
        <v>0</v>
      </c>
      <c r="P226" s="71">
        <v>0</v>
      </c>
      <c r="Q226" s="71">
        <v>0</v>
      </c>
      <c r="R226" s="71">
        <v>0</v>
      </c>
      <c r="S226" s="71">
        <v>0</v>
      </c>
      <c r="T226" s="71">
        <v>0</v>
      </c>
      <c r="U226" s="73">
        <v>1852</v>
      </c>
      <c r="V226" s="30"/>
    </row>
    <row r="227" spans="1:22" x14ac:dyDescent="0.35">
      <c r="A227" s="69" t="s">
        <v>98</v>
      </c>
      <c r="B227" s="69" t="s">
        <v>541</v>
      </c>
      <c r="C227" s="69" t="s">
        <v>542</v>
      </c>
      <c r="D227" s="70">
        <v>79</v>
      </c>
      <c r="E227" s="71">
        <v>2003</v>
      </c>
      <c r="F227" s="72">
        <v>0.96202531645569622</v>
      </c>
      <c r="G227" s="72">
        <v>1.2658227848101266E-2</v>
      </c>
      <c r="H227" s="71">
        <v>71</v>
      </c>
      <c r="I227" s="71">
        <v>5</v>
      </c>
      <c r="J227" s="71">
        <v>2</v>
      </c>
      <c r="K227" s="71">
        <v>1</v>
      </c>
      <c r="L227" s="71">
        <v>0</v>
      </c>
      <c r="M227" s="71">
        <v>0</v>
      </c>
      <c r="N227" s="71">
        <v>0</v>
      </c>
      <c r="O227" s="71">
        <v>0</v>
      </c>
      <c r="P227" s="71">
        <v>0</v>
      </c>
      <c r="Q227" s="71">
        <v>0</v>
      </c>
      <c r="R227" s="71">
        <v>0</v>
      </c>
      <c r="S227" s="71">
        <v>0</v>
      </c>
      <c r="T227" s="71">
        <v>79</v>
      </c>
      <c r="U227" s="73">
        <v>0</v>
      </c>
      <c r="V227" s="30"/>
    </row>
    <row r="228" spans="1:22" x14ac:dyDescent="0.35">
      <c r="A228" s="69" t="s">
        <v>98</v>
      </c>
      <c r="B228" s="69" t="s">
        <v>543</v>
      </c>
      <c r="C228" s="69" t="s">
        <v>544</v>
      </c>
      <c r="D228" s="70">
        <v>31</v>
      </c>
      <c r="E228" s="71" t="s">
        <v>43</v>
      </c>
      <c r="F228" s="72">
        <v>0.93548387096774188</v>
      </c>
      <c r="G228" s="72">
        <v>3.2258064516129031E-2</v>
      </c>
      <c r="H228" s="71">
        <v>28</v>
      </c>
      <c r="I228" s="71">
        <v>1</v>
      </c>
      <c r="J228" s="71">
        <v>1</v>
      </c>
      <c r="K228" s="71">
        <v>1</v>
      </c>
      <c r="L228" s="71">
        <v>0</v>
      </c>
      <c r="M228" s="71">
        <v>0</v>
      </c>
      <c r="N228" s="71">
        <v>0</v>
      </c>
      <c r="O228" s="71">
        <v>0</v>
      </c>
      <c r="P228" s="71">
        <v>0</v>
      </c>
      <c r="Q228" s="71">
        <v>0</v>
      </c>
      <c r="R228" s="71">
        <v>0</v>
      </c>
      <c r="S228" s="71">
        <v>0</v>
      </c>
      <c r="T228" s="71">
        <v>31</v>
      </c>
      <c r="U228" s="73">
        <v>0</v>
      </c>
      <c r="V228" s="30"/>
    </row>
    <row r="229" spans="1:22" x14ac:dyDescent="0.35">
      <c r="A229" s="69" t="s">
        <v>98</v>
      </c>
      <c r="B229" s="69" t="s">
        <v>545</v>
      </c>
      <c r="C229" s="69" t="s">
        <v>546</v>
      </c>
      <c r="D229" s="70">
        <v>0</v>
      </c>
      <c r="E229" s="71" t="s">
        <v>43</v>
      </c>
      <c r="F229" s="72" t="s">
        <v>43</v>
      </c>
      <c r="G229" s="72" t="s">
        <v>43</v>
      </c>
      <c r="H229" s="71">
        <v>0</v>
      </c>
      <c r="I229" s="71">
        <v>0</v>
      </c>
      <c r="J229" s="71">
        <v>0</v>
      </c>
      <c r="K229" s="71">
        <v>0</v>
      </c>
      <c r="L229" s="71">
        <v>0</v>
      </c>
      <c r="M229" s="71">
        <v>0</v>
      </c>
      <c r="N229" s="71">
        <v>0</v>
      </c>
      <c r="O229" s="71">
        <v>0</v>
      </c>
      <c r="P229" s="71">
        <v>0</v>
      </c>
      <c r="Q229" s="71">
        <v>0</v>
      </c>
      <c r="R229" s="71">
        <v>0</v>
      </c>
      <c r="S229" s="71">
        <v>0</v>
      </c>
      <c r="T229" s="71">
        <v>0</v>
      </c>
      <c r="U229" s="73">
        <v>0</v>
      </c>
      <c r="V229" s="30"/>
    </row>
    <row r="230" spans="1:22" x14ac:dyDescent="0.35">
      <c r="A230" s="69" t="s">
        <v>98</v>
      </c>
      <c r="B230" s="69" t="s">
        <v>547</v>
      </c>
      <c r="C230" s="69" t="s">
        <v>548</v>
      </c>
      <c r="D230" s="70">
        <v>69</v>
      </c>
      <c r="E230" s="71">
        <v>785</v>
      </c>
      <c r="F230" s="72">
        <v>0.98550724637681164</v>
      </c>
      <c r="G230" s="72">
        <v>1.4492753623188406E-2</v>
      </c>
      <c r="H230" s="71">
        <v>61</v>
      </c>
      <c r="I230" s="71">
        <v>7</v>
      </c>
      <c r="J230" s="71">
        <v>0</v>
      </c>
      <c r="K230" s="71">
        <v>1</v>
      </c>
      <c r="L230" s="71">
        <v>0</v>
      </c>
      <c r="M230" s="71">
        <v>0</v>
      </c>
      <c r="N230" s="71">
        <v>69</v>
      </c>
      <c r="O230" s="71">
        <v>0</v>
      </c>
      <c r="P230" s="71">
        <v>0</v>
      </c>
      <c r="Q230" s="71">
        <v>0</v>
      </c>
      <c r="R230" s="71">
        <v>0</v>
      </c>
      <c r="S230" s="71">
        <v>0</v>
      </c>
      <c r="T230" s="71">
        <v>0</v>
      </c>
      <c r="U230" s="73">
        <v>0</v>
      </c>
      <c r="V230" s="30"/>
    </row>
    <row r="231" spans="1:22" x14ac:dyDescent="0.35">
      <c r="A231" s="69" t="s">
        <v>98</v>
      </c>
      <c r="B231" s="69" t="s">
        <v>549</v>
      </c>
      <c r="C231" s="69" t="s">
        <v>550</v>
      </c>
      <c r="D231" s="70">
        <v>87</v>
      </c>
      <c r="E231" s="71">
        <v>298</v>
      </c>
      <c r="F231" s="72">
        <v>0.95402298850574707</v>
      </c>
      <c r="G231" s="72">
        <v>0</v>
      </c>
      <c r="H231" s="71">
        <v>77</v>
      </c>
      <c r="I231" s="71">
        <v>6</v>
      </c>
      <c r="J231" s="71">
        <v>0</v>
      </c>
      <c r="K231" s="71">
        <v>0</v>
      </c>
      <c r="L231" s="71">
        <v>0</v>
      </c>
      <c r="M231" s="71">
        <v>4</v>
      </c>
      <c r="N231" s="71">
        <v>87</v>
      </c>
      <c r="O231" s="71">
        <v>0</v>
      </c>
      <c r="P231" s="71">
        <v>0</v>
      </c>
      <c r="Q231" s="71">
        <v>0</v>
      </c>
      <c r="R231" s="71">
        <v>0</v>
      </c>
      <c r="S231" s="71">
        <v>0</v>
      </c>
      <c r="T231" s="71">
        <v>0</v>
      </c>
      <c r="U231" s="73">
        <v>0</v>
      </c>
      <c r="V231" s="30"/>
    </row>
    <row r="232" spans="1:22" x14ac:dyDescent="0.35">
      <c r="A232" s="69" t="s">
        <v>98</v>
      </c>
      <c r="B232" s="69" t="s">
        <v>551</v>
      </c>
      <c r="C232" s="69" t="s">
        <v>552</v>
      </c>
      <c r="D232" s="70">
        <v>151</v>
      </c>
      <c r="E232" s="71">
        <v>366</v>
      </c>
      <c r="F232" s="72">
        <v>1</v>
      </c>
      <c r="G232" s="72">
        <v>0</v>
      </c>
      <c r="H232" s="71">
        <v>139</v>
      </c>
      <c r="I232" s="71">
        <v>12</v>
      </c>
      <c r="J232" s="71">
        <v>0</v>
      </c>
      <c r="K232" s="71">
        <v>0</v>
      </c>
      <c r="L232" s="71">
        <v>0</v>
      </c>
      <c r="M232" s="71">
        <v>0</v>
      </c>
      <c r="N232" s="71">
        <v>0</v>
      </c>
      <c r="O232" s="71">
        <v>0</v>
      </c>
      <c r="P232" s="71">
        <v>0</v>
      </c>
      <c r="Q232" s="71">
        <v>151</v>
      </c>
      <c r="R232" s="71">
        <v>0</v>
      </c>
      <c r="S232" s="71">
        <v>0</v>
      </c>
      <c r="T232" s="71">
        <v>0</v>
      </c>
      <c r="U232" s="73">
        <v>0</v>
      </c>
      <c r="V232" s="30"/>
    </row>
    <row r="233" spans="1:22" x14ac:dyDescent="0.35">
      <c r="A233" s="69" t="s">
        <v>98</v>
      </c>
      <c r="B233" s="69" t="s">
        <v>553</v>
      </c>
      <c r="C233" s="69" t="s">
        <v>554</v>
      </c>
      <c r="D233" s="70">
        <v>561</v>
      </c>
      <c r="E233" s="71">
        <v>1795</v>
      </c>
      <c r="F233" s="72">
        <v>0.96078431372549022</v>
      </c>
      <c r="G233" s="72">
        <v>2.1390374331550801E-2</v>
      </c>
      <c r="H233" s="71">
        <v>498</v>
      </c>
      <c r="I233" s="71">
        <v>41</v>
      </c>
      <c r="J233" s="71">
        <v>8</v>
      </c>
      <c r="K233" s="71">
        <v>6</v>
      </c>
      <c r="L233" s="71">
        <v>6</v>
      </c>
      <c r="M233" s="71">
        <v>2</v>
      </c>
      <c r="N233" s="71">
        <v>524</v>
      </c>
      <c r="O233" s="71">
        <v>37</v>
      </c>
      <c r="P233" s="71">
        <v>0</v>
      </c>
      <c r="Q233" s="71">
        <v>0</v>
      </c>
      <c r="R233" s="71">
        <v>0</v>
      </c>
      <c r="S233" s="71">
        <v>0</v>
      </c>
      <c r="T233" s="71">
        <v>0</v>
      </c>
      <c r="U233" s="73">
        <v>0</v>
      </c>
      <c r="V233" s="30"/>
    </row>
    <row r="234" spans="1:22" x14ac:dyDescent="0.35">
      <c r="A234" s="69" t="s">
        <v>98</v>
      </c>
      <c r="B234" s="69" t="s">
        <v>555</v>
      </c>
      <c r="C234" s="69" t="s">
        <v>556</v>
      </c>
      <c r="D234" s="70">
        <v>211</v>
      </c>
      <c r="E234" s="71">
        <v>2445</v>
      </c>
      <c r="F234" s="72">
        <v>0.99526066350710896</v>
      </c>
      <c r="G234" s="72">
        <v>0</v>
      </c>
      <c r="H234" s="71">
        <v>204</v>
      </c>
      <c r="I234" s="71">
        <v>6</v>
      </c>
      <c r="J234" s="71">
        <v>1</v>
      </c>
      <c r="K234" s="71">
        <v>0</v>
      </c>
      <c r="L234" s="71">
        <v>0</v>
      </c>
      <c r="M234" s="71">
        <v>0</v>
      </c>
      <c r="N234" s="71">
        <v>0</v>
      </c>
      <c r="O234" s="71">
        <v>0</v>
      </c>
      <c r="P234" s="71">
        <v>211</v>
      </c>
      <c r="Q234" s="71">
        <v>0</v>
      </c>
      <c r="R234" s="71">
        <v>0</v>
      </c>
      <c r="S234" s="71">
        <v>0</v>
      </c>
      <c r="T234" s="71">
        <v>0</v>
      </c>
      <c r="U234" s="73">
        <v>0</v>
      </c>
      <c r="V234" s="30"/>
    </row>
    <row r="235" spans="1:22" x14ac:dyDescent="0.35">
      <c r="A235" s="69" t="s">
        <v>98</v>
      </c>
      <c r="B235" s="69" t="s">
        <v>557</v>
      </c>
      <c r="C235" s="69" t="s">
        <v>558</v>
      </c>
      <c r="D235" s="70">
        <v>173</v>
      </c>
      <c r="E235" s="71">
        <v>865</v>
      </c>
      <c r="F235" s="72">
        <v>0.95953757225433522</v>
      </c>
      <c r="G235" s="72">
        <v>5.7803468208092483E-3</v>
      </c>
      <c r="H235" s="71">
        <v>150</v>
      </c>
      <c r="I235" s="71">
        <v>16</v>
      </c>
      <c r="J235" s="71">
        <v>6</v>
      </c>
      <c r="K235" s="71">
        <v>1</v>
      </c>
      <c r="L235" s="71">
        <v>0</v>
      </c>
      <c r="M235" s="71">
        <v>0</v>
      </c>
      <c r="N235" s="71">
        <v>0</v>
      </c>
      <c r="O235" s="71">
        <v>2</v>
      </c>
      <c r="P235" s="71">
        <v>0</v>
      </c>
      <c r="Q235" s="71">
        <v>0</v>
      </c>
      <c r="R235" s="71">
        <v>0</v>
      </c>
      <c r="S235" s="71">
        <v>0</v>
      </c>
      <c r="T235" s="71">
        <v>171</v>
      </c>
      <c r="U235" s="73">
        <v>0</v>
      </c>
      <c r="V235" s="30"/>
    </row>
    <row r="236" spans="1:22" x14ac:dyDescent="0.35">
      <c r="A236" s="69" t="s">
        <v>98</v>
      </c>
      <c r="B236" s="69" t="s">
        <v>559</v>
      </c>
      <c r="C236" s="69" t="s">
        <v>560</v>
      </c>
      <c r="D236" s="70">
        <v>790</v>
      </c>
      <c r="E236" s="71">
        <v>3994</v>
      </c>
      <c r="F236" s="72">
        <v>0.99746835443037973</v>
      </c>
      <c r="G236" s="72">
        <v>0</v>
      </c>
      <c r="H236" s="71">
        <v>721</v>
      </c>
      <c r="I236" s="71">
        <v>67</v>
      </c>
      <c r="J236" s="71">
        <v>2</v>
      </c>
      <c r="K236" s="71">
        <v>0</v>
      </c>
      <c r="L236" s="71">
        <v>0</v>
      </c>
      <c r="M236" s="71">
        <v>0</v>
      </c>
      <c r="N236" s="71">
        <v>0</v>
      </c>
      <c r="O236" s="71">
        <v>0</v>
      </c>
      <c r="P236" s="71">
        <v>790</v>
      </c>
      <c r="Q236" s="71">
        <v>0</v>
      </c>
      <c r="R236" s="71">
        <v>0</v>
      </c>
      <c r="S236" s="71">
        <v>0</v>
      </c>
      <c r="T236" s="71">
        <v>0</v>
      </c>
      <c r="U236" s="73">
        <v>0</v>
      </c>
      <c r="V236" s="30"/>
    </row>
    <row r="237" spans="1:22" x14ac:dyDescent="0.35">
      <c r="A237" s="69" t="s">
        <v>98</v>
      </c>
      <c r="B237" s="69" t="s">
        <v>561</v>
      </c>
      <c r="C237" s="69" t="s">
        <v>562</v>
      </c>
      <c r="D237" s="70">
        <v>130</v>
      </c>
      <c r="E237" s="71">
        <v>2441</v>
      </c>
      <c r="F237" s="72">
        <v>0.9538461538461539</v>
      </c>
      <c r="G237" s="72">
        <v>3.0769230769230771E-2</v>
      </c>
      <c r="H237" s="71">
        <v>116</v>
      </c>
      <c r="I237" s="71">
        <v>8</v>
      </c>
      <c r="J237" s="71">
        <v>0</v>
      </c>
      <c r="K237" s="71">
        <v>2</v>
      </c>
      <c r="L237" s="71">
        <v>2</v>
      </c>
      <c r="M237" s="71">
        <v>2</v>
      </c>
      <c r="N237" s="71">
        <v>0</v>
      </c>
      <c r="O237" s="71">
        <v>0</v>
      </c>
      <c r="P237" s="71">
        <v>130</v>
      </c>
      <c r="Q237" s="71">
        <v>0</v>
      </c>
      <c r="R237" s="71">
        <v>0</v>
      </c>
      <c r="S237" s="71">
        <v>0</v>
      </c>
      <c r="T237" s="71">
        <v>0</v>
      </c>
      <c r="U237" s="73">
        <v>0</v>
      </c>
      <c r="V237" s="30"/>
    </row>
    <row r="238" spans="1:22" x14ac:dyDescent="0.35">
      <c r="A238" s="69" t="s">
        <v>98</v>
      </c>
      <c r="B238" s="69" t="s">
        <v>563</v>
      </c>
      <c r="C238" s="69" t="s">
        <v>564</v>
      </c>
      <c r="D238" s="70">
        <v>751</v>
      </c>
      <c r="E238" s="71">
        <v>2749</v>
      </c>
      <c r="F238" s="72">
        <v>0.99201065246338216</v>
      </c>
      <c r="G238" s="72">
        <v>3.9946737683089215E-3</v>
      </c>
      <c r="H238" s="71">
        <v>733</v>
      </c>
      <c r="I238" s="71">
        <v>12</v>
      </c>
      <c r="J238" s="71">
        <v>3</v>
      </c>
      <c r="K238" s="71">
        <v>0</v>
      </c>
      <c r="L238" s="71">
        <v>3</v>
      </c>
      <c r="M238" s="71">
        <v>0</v>
      </c>
      <c r="N238" s="71">
        <v>0</v>
      </c>
      <c r="O238" s="71">
        <v>0</v>
      </c>
      <c r="P238" s="71">
        <v>751</v>
      </c>
      <c r="Q238" s="71">
        <v>0</v>
      </c>
      <c r="R238" s="71">
        <v>0</v>
      </c>
      <c r="S238" s="71">
        <v>0</v>
      </c>
      <c r="T238" s="71">
        <v>0</v>
      </c>
      <c r="U238" s="73">
        <v>0</v>
      </c>
      <c r="V238" s="30"/>
    </row>
    <row r="239" spans="1:22" x14ac:dyDescent="0.35">
      <c r="A239" s="69" t="s">
        <v>98</v>
      </c>
      <c r="B239" s="69" t="s">
        <v>565</v>
      </c>
      <c r="C239" s="69" t="s">
        <v>566</v>
      </c>
      <c r="D239" s="70">
        <v>643</v>
      </c>
      <c r="E239" s="71">
        <v>4676</v>
      </c>
      <c r="F239" s="72">
        <v>0.92223950233281493</v>
      </c>
      <c r="G239" s="72">
        <v>4.5101088646967338E-2</v>
      </c>
      <c r="H239" s="71">
        <v>516</v>
      </c>
      <c r="I239" s="71">
        <v>77</v>
      </c>
      <c r="J239" s="71">
        <v>18</v>
      </c>
      <c r="K239" s="71">
        <v>16</v>
      </c>
      <c r="L239" s="71">
        <v>13</v>
      </c>
      <c r="M239" s="71">
        <v>3</v>
      </c>
      <c r="N239" s="71">
        <v>0</v>
      </c>
      <c r="O239" s="71">
        <v>643</v>
      </c>
      <c r="P239" s="71">
        <v>0</v>
      </c>
      <c r="Q239" s="71">
        <v>0</v>
      </c>
      <c r="R239" s="71">
        <v>0</v>
      </c>
      <c r="S239" s="71">
        <v>0</v>
      </c>
      <c r="T239" s="71">
        <v>0</v>
      </c>
      <c r="U239" s="73">
        <v>0</v>
      </c>
      <c r="V239" s="30"/>
    </row>
    <row r="240" spans="1:22" x14ac:dyDescent="0.35">
      <c r="A240" s="69" t="s">
        <v>98</v>
      </c>
      <c r="B240" s="69" t="s">
        <v>567</v>
      </c>
      <c r="C240" s="69" t="s">
        <v>568</v>
      </c>
      <c r="D240" s="70">
        <v>41</v>
      </c>
      <c r="E240" s="71">
        <v>1123</v>
      </c>
      <c r="F240" s="72">
        <v>1</v>
      </c>
      <c r="G240" s="72">
        <v>0</v>
      </c>
      <c r="H240" s="71">
        <v>37</v>
      </c>
      <c r="I240" s="71">
        <v>4</v>
      </c>
      <c r="J240" s="71">
        <v>0</v>
      </c>
      <c r="K240" s="71">
        <v>0</v>
      </c>
      <c r="L240" s="71">
        <v>0</v>
      </c>
      <c r="M240" s="71">
        <v>0</v>
      </c>
      <c r="N240" s="71">
        <v>0</v>
      </c>
      <c r="O240" s="71">
        <v>41</v>
      </c>
      <c r="P240" s="71">
        <v>0</v>
      </c>
      <c r="Q240" s="71">
        <v>0</v>
      </c>
      <c r="R240" s="71">
        <v>0</v>
      </c>
      <c r="S240" s="71">
        <v>0</v>
      </c>
      <c r="T240" s="71">
        <v>0</v>
      </c>
      <c r="U240" s="73">
        <v>0</v>
      </c>
      <c r="V240" s="30"/>
    </row>
    <row r="241" spans="1:22" x14ac:dyDescent="0.35">
      <c r="A241" s="69" t="s">
        <v>98</v>
      </c>
      <c r="B241" s="69" t="s">
        <v>569</v>
      </c>
      <c r="C241" s="69" t="s">
        <v>570</v>
      </c>
      <c r="D241" s="70">
        <v>514</v>
      </c>
      <c r="E241" s="71">
        <v>3955</v>
      </c>
      <c r="F241" s="72">
        <v>0.94357976653696496</v>
      </c>
      <c r="G241" s="72">
        <v>2.1400778210116732E-2</v>
      </c>
      <c r="H241" s="71">
        <v>427</v>
      </c>
      <c r="I241" s="71">
        <v>58</v>
      </c>
      <c r="J241" s="71">
        <v>15</v>
      </c>
      <c r="K241" s="71">
        <v>7</v>
      </c>
      <c r="L241" s="71">
        <v>4</v>
      </c>
      <c r="M241" s="71">
        <v>3</v>
      </c>
      <c r="N241" s="71">
        <v>0</v>
      </c>
      <c r="O241" s="71">
        <v>0</v>
      </c>
      <c r="P241" s="71">
        <v>159</v>
      </c>
      <c r="Q241" s="71">
        <v>0</v>
      </c>
      <c r="R241" s="71">
        <v>0</v>
      </c>
      <c r="S241" s="71">
        <v>0</v>
      </c>
      <c r="T241" s="71">
        <v>355</v>
      </c>
      <c r="U241" s="73">
        <v>0</v>
      </c>
      <c r="V241" s="30"/>
    </row>
    <row r="242" spans="1:22" x14ac:dyDescent="0.35">
      <c r="A242" s="69" t="s">
        <v>98</v>
      </c>
      <c r="B242" s="69" t="s">
        <v>571</v>
      </c>
      <c r="C242" s="69" t="s">
        <v>572</v>
      </c>
      <c r="D242" s="70">
        <v>45</v>
      </c>
      <c r="E242" s="71">
        <v>1364</v>
      </c>
      <c r="F242" s="72">
        <v>1</v>
      </c>
      <c r="G242" s="72">
        <v>0</v>
      </c>
      <c r="H242" s="71">
        <v>39</v>
      </c>
      <c r="I242" s="71">
        <v>6</v>
      </c>
      <c r="J242" s="71">
        <v>0</v>
      </c>
      <c r="K242" s="71">
        <v>0</v>
      </c>
      <c r="L242" s="71">
        <v>0</v>
      </c>
      <c r="M242" s="71">
        <v>0</v>
      </c>
      <c r="N242" s="71">
        <v>0</v>
      </c>
      <c r="O242" s="71">
        <v>0</v>
      </c>
      <c r="P242" s="71">
        <v>45</v>
      </c>
      <c r="Q242" s="71">
        <v>0</v>
      </c>
      <c r="R242" s="71">
        <v>0</v>
      </c>
      <c r="S242" s="71">
        <v>0</v>
      </c>
      <c r="T242" s="71">
        <v>0</v>
      </c>
      <c r="U242" s="73">
        <v>0</v>
      </c>
    </row>
    <row r="243" spans="1:22" x14ac:dyDescent="0.35">
      <c r="A243" s="69" t="s">
        <v>98</v>
      </c>
      <c r="B243" s="69" t="s">
        <v>573</v>
      </c>
      <c r="C243" s="69" t="s">
        <v>574</v>
      </c>
      <c r="D243" s="70">
        <v>233</v>
      </c>
      <c r="E243" s="71">
        <v>2253</v>
      </c>
      <c r="F243" s="72">
        <v>0.99570815450643779</v>
      </c>
      <c r="G243" s="72">
        <v>4.2918454935622317E-3</v>
      </c>
      <c r="H243" s="71">
        <v>225</v>
      </c>
      <c r="I243" s="71">
        <v>7</v>
      </c>
      <c r="J243" s="71">
        <v>0</v>
      </c>
      <c r="K243" s="71">
        <v>1</v>
      </c>
      <c r="L243" s="71">
        <v>0</v>
      </c>
      <c r="M243" s="71">
        <v>0</v>
      </c>
      <c r="N243" s="71">
        <v>0</v>
      </c>
      <c r="O243" s="71">
        <v>0</v>
      </c>
      <c r="P243" s="71">
        <v>233</v>
      </c>
      <c r="Q243" s="71">
        <v>0</v>
      </c>
      <c r="R243" s="71">
        <v>0</v>
      </c>
      <c r="S243" s="71">
        <v>0</v>
      </c>
      <c r="T243" s="71">
        <v>0</v>
      </c>
      <c r="U243" s="73">
        <v>0</v>
      </c>
    </row>
    <row r="244" spans="1:22" x14ac:dyDescent="0.35">
      <c r="A244" s="69" t="s">
        <v>98</v>
      </c>
      <c r="B244" s="69" t="s">
        <v>575</v>
      </c>
      <c r="C244" s="69" t="s">
        <v>576</v>
      </c>
      <c r="D244" s="70">
        <v>8</v>
      </c>
      <c r="E244" s="71">
        <v>156</v>
      </c>
      <c r="F244" s="72">
        <v>0.875</v>
      </c>
      <c r="G244" s="72">
        <v>0</v>
      </c>
      <c r="H244" s="71">
        <v>6</v>
      </c>
      <c r="I244" s="71">
        <v>1</v>
      </c>
      <c r="J244" s="71">
        <v>1</v>
      </c>
      <c r="K244" s="71">
        <v>0</v>
      </c>
      <c r="L244" s="71">
        <v>0</v>
      </c>
      <c r="M244" s="71">
        <v>0</v>
      </c>
      <c r="N244" s="71">
        <v>0</v>
      </c>
      <c r="O244" s="71">
        <v>0</v>
      </c>
      <c r="P244" s="71">
        <v>0</v>
      </c>
      <c r="Q244" s="71">
        <v>0</v>
      </c>
      <c r="R244" s="71">
        <v>0</v>
      </c>
      <c r="S244" s="71">
        <v>0</v>
      </c>
      <c r="T244" s="71">
        <v>8</v>
      </c>
      <c r="U244" s="73">
        <v>0</v>
      </c>
    </row>
    <row r="245" spans="1:22" x14ac:dyDescent="0.35">
      <c r="A245" s="69" t="s">
        <v>98</v>
      </c>
      <c r="B245" s="69" t="s">
        <v>577</v>
      </c>
      <c r="C245" s="69" t="s">
        <v>578</v>
      </c>
      <c r="D245" s="70">
        <v>28</v>
      </c>
      <c r="E245" s="71">
        <v>476</v>
      </c>
      <c r="F245" s="72">
        <v>0.9642857142857143</v>
      </c>
      <c r="G245" s="72">
        <v>0</v>
      </c>
      <c r="H245" s="71">
        <v>26</v>
      </c>
      <c r="I245" s="71">
        <v>1</v>
      </c>
      <c r="J245" s="71">
        <v>1</v>
      </c>
      <c r="K245" s="71">
        <v>0</v>
      </c>
      <c r="L245" s="71">
        <v>0</v>
      </c>
      <c r="M245" s="71">
        <v>0</v>
      </c>
      <c r="N245" s="71">
        <v>0</v>
      </c>
      <c r="O245" s="71">
        <v>0</v>
      </c>
      <c r="P245" s="71">
        <v>0</v>
      </c>
      <c r="Q245" s="71">
        <v>0</v>
      </c>
      <c r="R245" s="71">
        <v>0</v>
      </c>
      <c r="S245" s="71">
        <v>0</v>
      </c>
      <c r="T245" s="71">
        <v>28</v>
      </c>
      <c r="U245" s="73">
        <v>0</v>
      </c>
    </row>
    <row r="246" spans="1:22" x14ac:dyDescent="0.35">
      <c r="A246" s="69" t="s">
        <v>98</v>
      </c>
      <c r="B246" s="69" t="s">
        <v>579</v>
      </c>
      <c r="C246" s="69" t="s">
        <v>580</v>
      </c>
      <c r="D246" s="70">
        <v>45</v>
      </c>
      <c r="E246" s="71">
        <v>405</v>
      </c>
      <c r="F246" s="72">
        <v>0.97777777777777775</v>
      </c>
      <c r="G246" s="72">
        <v>0</v>
      </c>
      <c r="H246" s="71">
        <v>43</v>
      </c>
      <c r="I246" s="71">
        <v>1</v>
      </c>
      <c r="J246" s="71">
        <v>0</v>
      </c>
      <c r="K246" s="71">
        <v>0</v>
      </c>
      <c r="L246" s="71">
        <v>0</v>
      </c>
      <c r="M246" s="71">
        <v>1</v>
      </c>
      <c r="N246" s="71">
        <v>44</v>
      </c>
      <c r="O246" s="71">
        <v>0</v>
      </c>
      <c r="P246" s="71">
        <v>0</v>
      </c>
      <c r="Q246" s="71">
        <v>0</v>
      </c>
      <c r="R246" s="71">
        <v>0</v>
      </c>
      <c r="S246" s="71">
        <v>1</v>
      </c>
      <c r="T246" s="71">
        <v>0</v>
      </c>
      <c r="U246" s="73">
        <v>0</v>
      </c>
    </row>
    <row r="247" spans="1:22" x14ac:dyDescent="0.35">
      <c r="A247" s="69" t="s">
        <v>98</v>
      </c>
      <c r="B247" s="69" t="s">
        <v>581</v>
      </c>
      <c r="C247" s="69" t="s">
        <v>582</v>
      </c>
      <c r="D247" s="70">
        <v>1561</v>
      </c>
      <c r="E247" s="71">
        <v>57264</v>
      </c>
      <c r="F247" s="72">
        <v>0.97821909032671361</v>
      </c>
      <c r="G247" s="72">
        <v>7.6873798846893021E-3</v>
      </c>
      <c r="H247" s="71">
        <v>1367</v>
      </c>
      <c r="I247" s="71">
        <v>160</v>
      </c>
      <c r="J247" s="71">
        <v>19</v>
      </c>
      <c r="K247" s="71">
        <v>4</v>
      </c>
      <c r="L247" s="71">
        <v>8</v>
      </c>
      <c r="M247" s="71">
        <v>3</v>
      </c>
      <c r="N247" s="71">
        <v>0</v>
      </c>
      <c r="O247" s="71">
        <v>0</v>
      </c>
      <c r="P247" s="71">
        <v>0</v>
      </c>
      <c r="Q247" s="71">
        <v>1561</v>
      </c>
      <c r="R247" s="71">
        <v>0</v>
      </c>
      <c r="S247" s="71">
        <v>0</v>
      </c>
      <c r="T247" s="71">
        <v>0</v>
      </c>
      <c r="U247" s="73">
        <v>0</v>
      </c>
    </row>
    <row r="248" spans="1:22" x14ac:dyDescent="0.35">
      <c r="A248" s="69" t="s">
        <v>98</v>
      </c>
      <c r="B248" s="69" t="s">
        <v>583</v>
      </c>
      <c r="C248" s="69" t="s">
        <v>584</v>
      </c>
      <c r="D248" s="70">
        <v>11</v>
      </c>
      <c r="E248" s="71">
        <v>235</v>
      </c>
      <c r="F248" s="72">
        <v>1</v>
      </c>
      <c r="G248" s="72">
        <v>0</v>
      </c>
      <c r="H248" s="71">
        <v>11</v>
      </c>
      <c r="I248" s="71">
        <v>0</v>
      </c>
      <c r="J248" s="71">
        <v>0</v>
      </c>
      <c r="K248" s="71">
        <v>0</v>
      </c>
      <c r="L248" s="71">
        <v>0</v>
      </c>
      <c r="M248" s="71">
        <v>0</v>
      </c>
      <c r="N248" s="71">
        <v>0</v>
      </c>
      <c r="O248" s="71">
        <v>0</v>
      </c>
      <c r="P248" s="71">
        <v>0</v>
      </c>
      <c r="Q248" s="71">
        <v>0</v>
      </c>
      <c r="R248" s="71">
        <v>0</v>
      </c>
      <c r="S248" s="71">
        <v>0</v>
      </c>
      <c r="T248" s="71">
        <v>11</v>
      </c>
      <c r="U248" s="73">
        <v>0</v>
      </c>
    </row>
    <row r="249" spans="1:22" x14ac:dyDescent="0.35">
      <c r="A249" s="69" t="s">
        <v>98</v>
      </c>
      <c r="B249" s="69" t="s">
        <v>585</v>
      </c>
      <c r="C249" s="69" t="s">
        <v>586</v>
      </c>
      <c r="D249" s="70">
        <v>20</v>
      </c>
      <c r="E249" s="71" t="s">
        <v>43</v>
      </c>
      <c r="F249" s="72">
        <v>1</v>
      </c>
      <c r="G249" s="72">
        <v>0</v>
      </c>
      <c r="H249" s="71">
        <v>20</v>
      </c>
      <c r="I249" s="71">
        <v>0</v>
      </c>
      <c r="J249" s="71">
        <v>0</v>
      </c>
      <c r="K249" s="71">
        <v>0</v>
      </c>
      <c r="L249" s="71">
        <v>0</v>
      </c>
      <c r="M249" s="71">
        <v>0</v>
      </c>
      <c r="N249" s="71">
        <v>0</v>
      </c>
      <c r="O249" s="71">
        <v>0</v>
      </c>
      <c r="P249" s="71">
        <v>0</v>
      </c>
      <c r="Q249" s="71">
        <v>20</v>
      </c>
      <c r="R249" s="71">
        <v>0</v>
      </c>
      <c r="S249" s="71">
        <v>0</v>
      </c>
      <c r="T249" s="71">
        <v>0</v>
      </c>
      <c r="U249" s="73">
        <v>0</v>
      </c>
    </row>
    <row r="250" spans="1:22" x14ac:dyDescent="0.35">
      <c r="A250" s="69" t="s">
        <v>98</v>
      </c>
      <c r="B250" s="69" t="s">
        <v>587</v>
      </c>
      <c r="C250" s="69" t="s">
        <v>588</v>
      </c>
      <c r="D250" s="70">
        <v>12</v>
      </c>
      <c r="E250" s="71">
        <v>193</v>
      </c>
      <c r="F250" s="72">
        <v>0.83333333333333337</v>
      </c>
      <c r="G250" s="72">
        <v>8.3333333333333329E-2</v>
      </c>
      <c r="H250" s="71">
        <v>9</v>
      </c>
      <c r="I250" s="71">
        <v>1</v>
      </c>
      <c r="J250" s="71">
        <v>1</v>
      </c>
      <c r="K250" s="71">
        <v>1</v>
      </c>
      <c r="L250" s="71">
        <v>0</v>
      </c>
      <c r="M250" s="71">
        <v>0</v>
      </c>
      <c r="N250" s="71">
        <v>0</v>
      </c>
      <c r="O250" s="71">
        <v>0</v>
      </c>
      <c r="P250" s="71">
        <v>0</v>
      </c>
      <c r="Q250" s="71">
        <v>0</v>
      </c>
      <c r="R250" s="71">
        <v>0</v>
      </c>
      <c r="S250" s="71">
        <v>0</v>
      </c>
      <c r="T250" s="71">
        <v>12</v>
      </c>
      <c r="U250" s="73">
        <v>0</v>
      </c>
    </row>
    <row r="251" spans="1:22" x14ac:dyDescent="0.35">
      <c r="A251" s="69" t="s">
        <v>98</v>
      </c>
      <c r="B251" s="69" t="s">
        <v>589</v>
      </c>
      <c r="C251" s="69" t="s">
        <v>590</v>
      </c>
      <c r="D251" s="70">
        <v>48</v>
      </c>
      <c r="E251" s="71">
        <v>254</v>
      </c>
      <c r="F251" s="72">
        <v>0.9375</v>
      </c>
      <c r="G251" s="72">
        <v>4.1666666666666664E-2</v>
      </c>
      <c r="H251" s="71">
        <v>42</v>
      </c>
      <c r="I251" s="71">
        <v>3</v>
      </c>
      <c r="J251" s="71">
        <v>1</v>
      </c>
      <c r="K251" s="71">
        <v>2</v>
      </c>
      <c r="L251" s="71">
        <v>0</v>
      </c>
      <c r="M251" s="71">
        <v>0</v>
      </c>
      <c r="N251" s="71">
        <v>0</v>
      </c>
      <c r="O251" s="71">
        <v>0</v>
      </c>
      <c r="P251" s="71">
        <v>0</v>
      </c>
      <c r="Q251" s="71">
        <v>0</v>
      </c>
      <c r="R251" s="71">
        <v>0</v>
      </c>
      <c r="S251" s="71">
        <v>0</v>
      </c>
      <c r="T251" s="71">
        <v>48</v>
      </c>
      <c r="U251" s="73">
        <v>0</v>
      </c>
    </row>
    <row r="252" spans="1:22" x14ac:dyDescent="0.35">
      <c r="A252" s="69" t="s">
        <v>98</v>
      </c>
      <c r="B252" s="69" t="s">
        <v>591</v>
      </c>
      <c r="C252" s="69" t="s">
        <v>592</v>
      </c>
      <c r="D252" s="70">
        <v>23</v>
      </c>
      <c r="E252" s="71">
        <v>449</v>
      </c>
      <c r="F252" s="72">
        <v>0.86956521739130432</v>
      </c>
      <c r="G252" s="72">
        <v>8.6956521739130432E-2</v>
      </c>
      <c r="H252" s="71">
        <v>18</v>
      </c>
      <c r="I252" s="71">
        <v>2</v>
      </c>
      <c r="J252" s="71">
        <v>1</v>
      </c>
      <c r="K252" s="71">
        <v>0</v>
      </c>
      <c r="L252" s="71">
        <v>2</v>
      </c>
      <c r="M252" s="71">
        <v>0</v>
      </c>
      <c r="N252" s="71">
        <v>0</v>
      </c>
      <c r="O252" s="71">
        <v>0</v>
      </c>
      <c r="P252" s="71">
        <v>0</v>
      </c>
      <c r="Q252" s="71">
        <v>0</v>
      </c>
      <c r="R252" s="71">
        <v>0</v>
      </c>
      <c r="S252" s="71">
        <v>0</v>
      </c>
      <c r="T252" s="71">
        <v>23</v>
      </c>
      <c r="U252" s="73">
        <v>0</v>
      </c>
    </row>
    <row r="253" spans="1:22" x14ac:dyDescent="0.35">
      <c r="A253" s="69" t="s">
        <v>98</v>
      </c>
      <c r="B253" s="69" t="s">
        <v>593</v>
      </c>
      <c r="C253" s="69" t="s">
        <v>594</v>
      </c>
      <c r="D253" s="70">
        <v>7</v>
      </c>
      <c r="E253" s="71">
        <v>73</v>
      </c>
      <c r="F253" s="72">
        <v>1</v>
      </c>
      <c r="G253" s="72">
        <v>0</v>
      </c>
      <c r="H253" s="71">
        <v>6</v>
      </c>
      <c r="I253" s="71">
        <v>1</v>
      </c>
      <c r="J253" s="71">
        <v>0</v>
      </c>
      <c r="K253" s="71">
        <v>0</v>
      </c>
      <c r="L253" s="71">
        <v>0</v>
      </c>
      <c r="M253" s="71">
        <v>0</v>
      </c>
      <c r="N253" s="71">
        <v>0</v>
      </c>
      <c r="O253" s="71">
        <v>0</v>
      </c>
      <c r="P253" s="71">
        <v>0</v>
      </c>
      <c r="Q253" s="71">
        <v>0</v>
      </c>
      <c r="R253" s="71">
        <v>0</v>
      </c>
      <c r="S253" s="71">
        <v>0</v>
      </c>
      <c r="T253" s="71">
        <v>7</v>
      </c>
      <c r="U253" s="73">
        <v>0</v>
      </c>
    </row>
    <row r="254" spans="1:22" x14ac:dyDescent="0.35">
      <c r="A254" s="69" t="s">
        <v>98</v>
      </c>
      <c r="B254" s="69" t="s">
        <v>595</v>
      </c>
      <c r="C254" s="69" t="s">
        <v>596</v>
      </c>
      <c r="D254" s="70">
        <v>46</v>
      </c>
      <c r="E254" s="71">
        <v>1248</v>
      </c>
      <c r="F254" s="72">
        <v>0.95652173913043481</v>
      </c>
      <c r="G254" s="72">
        <v>2.1739130434782608E-2</v>
      </c>
      <c r="H254" s="71">
        <v>44</v>
      </c>
      <c r="I254" s="71">
        <v>0</v>
      </c>
      <c r="J254" s="71">
        <v>1</v>
      </c>
      <c r="K254" s="71">
        <v>1</v>
      </c>
      <c r="L254" s="71">
        <v>0</v>
      </c>
      <c r="M254" s="71">
        <v>0</v>
      </c>
      <c r="N254" s="71">
        <v>0</v>
      </c>
      <c r="O254" s="71">
        <v>0</v>
      </c>
      <c r="P254" s="71">
        <v>0</v>
      </c>
      <c r="Q254" s="71">
        <v>0</v>
      </c>
      <c r="R254" s="71">
        <v>0</v>
      </c>
      <c r="S254" s="71">
        <v>0</v>
      </c>
      <c r="T254" s="71">
        <v>46</v>
      </c>
      <c r="U254" s="73">
        <v>0</v>
      </c>
    </row>
    <row r="255" spans="1:22" x14ac:dyDescent="0.35">
      <c r="A255" s="69" t="s">
        <v>98</v>
      </c>
      <c r="B255" s="69" t="s">
        <v>597</v>
      </c>
      <c r="C255" s="69" t="s">
        <v>598</v>
      </c>
      <c r="D255" s="70">
        <v>29</v>
      </c>
      <c r="E255" s="71">
        <v>1259</v>
      </c>
      <c r="F255" s="72">
        <v>1</v>
      </c>
      <c r="G255" s="72">
        <v>0</v>
      </c>
      <c r="H255" s="71">
        <v>26</v>
      </c>
      <c r="I255" s="71">
        <v>3</v>
      </c>
      <c r="J255" s="71">
        <v>0</v>
      </c>
      <c r="K255" s="71">
        <v>0</v>
      </c>
      <c r="L255" s="71">
        <v>0</v>
      </c>
      <c r="M255" s="71">
        <v>0</v>
      </c>
      <c r="N255" s="71">
        <v>0</v>
      </c>
      <c r="O255" s="71">
        <v>0</v>
      </c>
      <c r="P255" s="71">
        <v>0</v>
      </c>
      <c r="Q255" s="71">
        <v>0</v>
      </c>
      <c r="R255" s="71">
        <v>0</v>
      </c>
      <c r="S255" s="71">
        <v>0</v>
      </c>
      <c r="T255" s="71">
        <v>29</v>
      </c>
      <c r="U255" s="73">
        <v>0</v>
      </c>
    </row>
    <row r="256" spans="1:22" x14ac:dyDescent="0.35">
      <c r="A256" s="69" t="s">
        <v>98</v>
      </c>
      <c r="B256" s="69" t="s">
        <v>599</v>
      </c>
      <c r="C256" s="69" t="s">
        <v>600</v>
      </c>
      <c r="D256" s="70">
        <v>82</v>
      </c>
      <c r="E256" s="71">
        <v>738</v>
      </c>
      <c r="F256" s="72">
        <v>0.93902439024390238</v>
      </c>
      <c r="G256" s="72">
        <v>2.4390243902439025E-2</v>
      </c>
      <c r="H256" s="71">
        <v>72</v>
      </c>
      <c r="I256" s="71">
        <v>5</v>
      </c>
      <c r="J256" s="71">
        <v>2</v>
      </c>
      <c r="K256" s="71">
        <v>2</v>
      </c>
      <c r="L256" s="71">
        <v>0</v>
      </c>
      <c r="M256" s="71">
        <v>1</v>
      </c>
      <c r="N256" s="71">
        <v>0</v>
      </c>
      <c r="O256" s="71">
        <v>0</v>
      </c>
      <c r="P256" s="71">
        <v>0</v>
      </c>
      <c r="Q256" s="71">
        <v>0</v>
      </c>
      <c r="R256" s="71">
        <v>0</v>
      </c>
      <c r="S256" s="71">
        <v>0</v>
      </c>
      <c r="T256" s="71">
        <v>82</v>
      </c>
      <c r="U256" s="73">
        <v>0</v>
      </c>
    </row>
    <row r="257" spans="1:21" x14ac:dyDescent="0.35">
      <c r="A257" s="69" t="s">
        <v>98</v>
      </c>
      <c r="B257" s="69" t="s">
        <v>601</v>
      </c>
      <c r="C257" s="69" t="s">
        <v>602</v>
      </c>
      <c r="D257" s="70">
        <v>211</v>
      </c>
      <c r="E257" s="71">
        <v>35270</v>
      </c>
      <c r="F257" s="72">
        <v>0.94786729857819907</v>
      </c>
      <c r="G257" s="72">
        <v>4.2654028436018961E-2</v>
      </c>
      <c r="H257" s="71">
        <v>174</v>
      </c>
      <c r="I257" s="71">
        <v>26</v>
      </c>
      <c r="J257" s="71">
        <v>2</v>
      </c>
      <c r="K257" s="71">
        <v>4</v>
      </c>
      <c r="L257" s="71">
        <v>5</v>
      </c>
      <c r="M257" s="71">
        <v>0</v>
      </c>
      <c r="N257" s="71">
        <v>0</v>
      </c>
      <c r="O257" s="71">
        <v>0</v>
      </c>
      <c r="P257" s="71">
        <v>0</v>
      </c>
      <c r="Q257" s="71">
        <v>0</v>
      </c>
      <c r="R257" s="71">
        <v>0</v>
      </c>
      <c r="S257" s="71">
        <v>0</v>
      </c>
      <c r="T257" s="71">
        <v>211</v>
      </c>
      <c r="U257" s="73">
        <v>0</v>
      </c>
    </row>
    <row r="258" spans="1:21" x14ac:dyDescent="0.35">
      <c r="A258" s="69" t="s">
        <v>98</v>
      </c>
      <c r="B258" s="69" t="s">
        <v>603</v>
      </c>
      <c r="C258" s="69" t="s">
        <v>604</v>
      </c>
      <c r="D258" s="70">
        <v>46</v>
      </c>
      <c r="E258" s="71">
        <v>234</v>
      </c>
      <c r="F258" s="72">
        <v>0.97826086956521741</v>
      </c>
      <c r="G258" s="72">
        <v>2.1739130434782608E-2</v>
      </c>
      <c r="H258" s="71">
        <v>43</v>
      </c>
      <c r="I258" s="71">
        <v>2</v>
      </c>
      <c r="J258" s="71">
        <v>0</v>
      </c>
      <c r="K258" s="71">
        <v>1</v>
      </c>
      <c r="L258" s="71">
        <v>0</v>
      </c>
      <c r="M258" s="71">
        <v>0</v>
      </c>
      <c r="N258" s="71">
        <v>0</v>
      </c>
      <c r="O258" s="71">
        <v>0</v>
      </c>
      <c r="P258" s="71">
        <v>0</v>
      </c>
      <c r="Q258" s="71">
        <v>0</v>
      </c>
      <c r="R258" s="71">
        <v>0</v>
      </c>
      <c r="S258" s="71">
        <v>0</v>
      </c>
      <c r="T258" s="71">
        <v>46</v>
      </c>
      <c r="U258" s="73">
        <v>0</v>
      </c>
    </row>
    <row r="259" spans="1:21" x14ac:dyDescent="0.35">
      <c r="A259" s="69" t="s">
        <v>98</v>
      </c>
      <c r="B259" s="69" t="s">
        <v>605</v>
      </c>
      <c r="C259" s="69" t="s">
        <v>606</v>
      </c>
      <c r="D259" s="70">
        <v>145</v>
      </c>
      <c r="E259" s="71">
        <v>2633</v>
      </c>
      <c r="F259" s="72">
        <v>0.99310344827586206</v>
      </c>
      <c r="G259" s="72">
        <v>0</v>
      </c>
      <c r="H259" s="71">
        <v>143</v>
      </c>
      <c r="I259" s="71">
        <v>1</v>
      </c>
      <c r="J259" s="71">
        <v>1</v>
      </c>
      <c r="K259" s="71">
        <v>0</v>
      </c>
      <c r="L259" s="71">
        <v>0</v>
      </c>
      <c r="M259" s="71">
        <v>0</v>
      </c>
      <c r="N259" s="71">
        <v>0</v>
      </c>
      <c r="O259" s="71">
        <v>0</v>
      </c>
      <c r="P259" s="71">
        <v>0</v>
      </c>
      <c r="Q259" s="71">
        <v>145</v>
      </c>
      <c r="R259" s="71">
        <v>0</v>
      </c>
      <c r="S259" s="71">
        <v>0</v>
      </c>
      <c r="T259" s="71">
        <v>0</v>
      </c>
      <c r="U259" s="73">
        <v>0</v>
      </c>
    </row>
    <row r="260" spans="1:21" x14ac:dyDescent="0.35">
      <c r="A260" s="69" t="s">
        <v>98</v>
      </c>
      <c r="B260" s="69" t="s">
        <v>607</v>
      </c>
      <c r="C260" s="69" t="s">
        <v>608</v>
      </c>
      <c r="D260" s="70">
        <v>4</v>
      </c>
      <c r="E260" s="71">
        <v>1156</v>
      </c>
      <c r="F260" s="72" t="s">
        <v>428</v>
      </c>
      <c r="G260" s="72" t="s">
        <v>428</v>
      </c>
      <c r="H260" s="71" t="s">
        <v>428</v>
      </c>
      <c r="I260" s="71" t="s">
        <v>428</v>
      </c>
      <c r="J260" s="71" t="s">
        <v>428</v>
      </c>
      <c r="K260" s="71" t="s">
        <v>428</v>
      </c>
      <c r="L260" s="71" t="s">
        <v>428</v>
      </c>
      <c r="M260" s="71" t="s">
        <v>428</v>
      </c>
      <c r="N260" s="71" t="s">
        <v>428</v>
      </c>
      <c r="O260" s="71" t="s">
        <v>428</v>
      </c>
      <c r="P260" s="71" t="s">
        <v>428</v>
      </c>
      <c r="Q260" s="71" t="s">
        <v>428</v>
      </c>
      <c r="R260" s="71" t="s">
        <v>428</v>
      </c>
      <c r="S260" s="71" t="s">
        <v>428</v>
      </c>
      <c r="T260" s="71" t="s">
        <v>428</v>
      </c>
      <c r="U260" s="73" t="s">
        <v>428</v>
      </c>
    </row>
    <row r="261" spans="1:21" x14ac:dyDescent="0.35">
      <c r="A261" s="69" t="s">
        <v>98</v>
      </c>
      <c r="B261" s="69" t="s">
        <v>609</v>
      </c>
      <c r="C261" s="69" t="s">
        <v>610</v>
      </c>
      <c r="D261" s="70">
        <v>69</v>
      </c>
      <c r="E261" s="71">
        <v>686</v>
      </c>
      <c r="F261" s="72">
        <v>0.98550724637681164</v>
      </c>
      <c r="G261" s="72">
        <v>0</v>
      </c>
      <c r="H261" s="71">
        <v>64</v>
      </c>
      <c r="I261" s="71">
        <v>4</v>
      </c>
      <c r="J261" s="71">
        <v>1</v>
      </c>
      <c r="K261" s="71">
        <v>0</v>
      </c>
      <c r="L261" s="71">
        <v>0</v>
      </c>
      <c r="M261" s="71">
        <v>0</v>
      </c>
      <c r="N261" s="71">
        <v>0</v>
      </c>
      <c r="O261" s="71">
        <v>0</v>
      </c>
      <c r="P261" s="71">
        <v>0</v>
      </c>
      <c r="Q261" s="71">
        <v>0</v>
      </c>
      <c r="R261" s="71">
        <v>0</v>
      </c>
      <c r="S261" s="71">
        <v>0</v>
      </c>
      <c r="T261" s="71">
        <v>69</v>
      </c>
      <c r="U261" s="73">
        <v>0</v>
      </c>
    </row>
    <row r="262" spans="1:21" x14ac:dyDescent="0.35">
      <c r="A262" s="69" t="s">
        <v>98</v>
      </c>
      <c r="B262" s="69" t="s">
        <v>611</v>
      </c>
      <c r="C262" s="69" t="s">
        <v>612</v>
      </c>
      <c r="D262" s="70">
        <v>62</v>
      </c>
      <c r="E262" s="71">
        <v>1955</v>
      </c>
      <c r="F262" s="72">
        <v>0.9838709677419355</v>
      </c>
      <c r="G262" s="72">
        <v>1.6129032258064516E-2</v>
      </c>
      <c r="H262" s="71">
        <v>54</v>
      </c>
      <c r="I262" s="71">
        <v>7</v>
      </c>
      <c r="J262" s="71">
        <v>0</v>
      </c>
      <c r="K262" s="71">
        <v>1</v>
      </c>
      <c r="L262" s="71">
        <v>0</v>
      </c>
      <c r="M262" s="71">
        <v>0</v>
      </c>
      <c r="N262" s="71">
        <v>0</v>
      </c>
      <c r="O262" s="71">
        <v>0</v>
      </c>
      <c r="P262" s="71">
        <v>0</v>
      </c>
      <c r="Q262" s="71">
        <v>0</v>
      </c>
      <c r="R262" s="71">
        <v>0</v>
      </c>
      <c r="S262" s="71">
        <v>0</v>
      </c>
      <c r="T262" s="71">
        <v>62</v>
      </c>
      <c r="U262" s="73">
        <v>0</v>
      </c>
    </row>
    <row r="263" spans="1:21" x14ac:dyDescent="0.35">
      <c r="A263" s="69" t="s">
        <v>98</v>
      </c>
      <c r="B263" s="69" t="s">
        <v>613</v>
      </c>
      <c r="C263" s="69" t="s">
        <v>614</v>
      </c>
      <c r="D263" s="70">
        <v>0</v>
      </c>
      <c r="E263" s="71" t="s">
        <v>43</v>
      </c>
      <c r="F263" s="72" t="s">
        <v>43</v>
      </c>
      <c r="G263" s="72" t="s">
        <v>43</v>
      </c>
      <c r="H263" s="71">
        <v>0</v>
      </c>
      <c r="I263" s="71">
        <v>0</v>
      </c>
      <c r="J263" s="71">
        <v>0</v>
      </c>
      <c r="K263" s="71">
        <v>0</v>
      </c>
      <c r="L263" s="71">
        <v>0</v>
      </c>
      <c r="M263" s="71">
        <v>0</v>
      </c>
      <c r="N263" s="71">
        <v>0</v>
      </c>
      <c r="O263" s="71">
        <v>0</v>
      </c>
      <c r="P263" s="71">
        <v>0</v>
      </c>
      <c r="Q263" s="71">
        <v>0</v>
      </c>
      <c r="R263" s="71">
        <v>0</v>
      </c>
      <c r="S263" s="71">
        <v>0</v>
      </c>
      <c r="T263" s="71">
        <v>0</v>
      </c>
      <c r="U263" s="73">
        <v>0</v>
      </c>
    </row>
    <row r="264" spans="1:21" x14ac:dyDescent="0.35">
      <c r="A264" s="69" t="s">
        <v>98</v>
      </c>
      <c r="B264" s="69" t="s">
        <v>615</v>
      </c>
      <c r="C264" s="69" t="s">
        <v>616</v>
      </c>
      <c r="D264" s="70">
        <v>0</v>
      </c>
      <c r="E264" s="71" t="s">
        <v>43</v>
      </c>
      <c r="F264" s="72" t="s">
        <v>43</v>
      </c>
      <c r="G264" s="72" t="s">
        <v>43</v>
      </c>
      <c r="H264" s="71">
        <v>0</v>
      </c>
      <c r="I264" s="71">
        <v>0</v>
      </c>
      <c r="J264" s="71">
        <v>0</v>
      </c>
      <c r="K264" s="71">
        <v>0</v>
      </c>
      <c r="L264" s="71">
        <v>0</v>
      </c>
      <c r="M264" s="71">
        <v>0</v>
      </c>
      <c r="N264" s="71">
        <v>0</v>
      </c>
      <c r="O264" s="71">
        <v>0</v>
      </c>
      <c r="P264" s="71">
        <v>0</v>
      </c>
      <c r="Q264" s="71">
        <v>0</v>
      </c>
      <c r="R264" s="71">
        <v>0</v>
      </c>
      <c r="S264" s="71">
        <v>0</v>
      </c>
      <c r="T264" s="71">
        <v>0</v>
      </c>
      <c r="U264" s="73">
        <v>0</v>
      </c>
    </row>
    <row r="265" spans="1:21" x14ac:dyDescent="0.35">
      <c r="A265" s="69" t="s">
        <v>98</v>
      </c>
      <c r="B265" s="69" t="s">
        <v>617</v>
      </c>
      <c r="C265" s="69" t="s">
        <v>618</v>
      </c>
      <c r="D265" s="70">
        <v>18</v>
      </c>
      <c r="E265" s="71">
        <v>263</v>
      </c>
      <c r="F265" s="72">
        <v>1</v>
      </c>
      <c r="G265" s="72">
        <v>0</v>
      </c>
      <c r="H265" s="71">
        <v>18</v>
      </c>
      <c r="I265" s="71">
        <v>0</v>
      </c>
      <c r="J265" s="71">
        <v>0</v>
      </c>
      <c r="K265" s="71">
        <v>0</v>
      </c>
      <c r="L265" s="71">
        <v>0</v>
      </c>
      <c r="M265" s="71">
        <v>0</v>
      </c>
      <c r="N265" s="71">
        <v>0</v>
      </c>
      <c r="O265" s="71">
        <v>0</v>
      </c>
      <c r="P265" s="71">
        <v>0</v>
      </c>
      <c r="Q265" s="71">
        <v>0</v>
      </c>
      <c r="R265" s="71">
        <v>0</v>
      </c>
      <c r="S265" s="71">
        <v>0</v>
      </c>
      <c r="T265" s="71">
        <v>18</v>
      </c>
      <c r="U265" s="73">
        <v>0</v>
      </c>
    </row>
    <row r="266" spans="1:21" x14ac:dyDescent="0.35">
      <c r="A266" s="74" t="s">
        <v>98</v>
      </c>
      <c r="B266" s="74" t="s">
        <v>619</v>
      </c>
      <c r="C266" s="74" t="s">
        <v>620</v>
      </c>
      <c r="D266" s="75">
        <v>101</v>
      </c>
      <c r="E266" s="76">
        <v>2046</v>
      </c>
      <c r="F266" s="77">
        <v>0.98019801980198018</v>
      </c>
      <c r="G266" s="77">
        <v>9.9009900990099011E-3</v>
      </c>
      <c r="H266" s="76">
        <v>87</v>
      </c>
      <c r="I266" s="76">
        <v>12</v>
      </c>
      <c r="J266" s="76">
        <v>1</v>
      </c>
      <c r="K266" s="76">
        <v>0</v>
      </c>
      <c r="L266" s="76">
        <v>1</v>
      </c>
      <c r="M266" s="76">
        <v>0</v>
      </c>
      <c r="N266" s="76">
        <v>0</v>
      </c>
      <c r="O266" s="76">
        <v>0</v>
      </c>
      <c r="P266" s="76">
        <v>0</v>
      </c>
      <c r="Q266" s="76">
        <v>0</v>
      </c>
      <c r="R266" s="76">
        <v>0</v>
      </c>
      <c r="S266" s="76">
        <v>0</v>
      </c>
      <c r="T266" s="76">
        <v>101</v>
      </c>
      <c r="U266" s="78">
        <v>0</v>
      </c>
    </row>
  </sheetData>
  <mergeCells count="18">
    <mergeCell ref="B5:C6"/>
    <mergeCell ref="N7:U7"/>
    <mergeCell ref="A8:A9"/>
    <mergeCell ref="B8:B9"/>
    <mergeCell ref="C8:C9"/>
    <mergeCell ref="D8:D9"/>
    <mergeCell ref="E8:E9"/>
    <mergeCell ref="F8:F9"/>
    <mergeCell ref="G8:G9"/>
    <mergeCell ref="H8:M8"/>
    <mergeCell ref="T8:T9"/>
    <mergeCell ref="U8:U9"/>
    <mergeCell ref="N8:N9"/>
    <mergeCell ref="O8:O9"/>
    <mergeCell ref="P8:P9"/>
    <mergeCell ref="Q8:Q9"/>
    <mergeCell ref="R8:R9"/>
    <mergeCell ref="S8:S9"/>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Org code">
              <controlPr defaultSize="0" autoLine="0" autoPict="0" macro="[0]!FilterListsOrgCode">
                <anchor>
                  <from>
                    <xdr:col>5</xdr:col>
                    <xdr:colOff>1066800</xdr:colOff>
                    <xdr:row>5</xdr:row>
                    <xdr:rowOff>31750</xdr:rowOff>
                  </from>
                  <to>
                    <xdr:col>6</xdr:col>
                    <xdr:colOff>488950</xdr:colOff>
                    <xdr:row>5</xdr:row>
                    <xdr:rowOff>260350</xdr:rowOff>
                  </to>
                </anchor>
              </controlPr>
            </control>
          </mc:Choice>
        </mc:AlternateContent>
        <mc:AlternateContent xmlns:mc="http://schemas.openxmlformats.org/markup-compatibility/2006">
          <mc:Choice Requires="x14">
            <control shapeId="4098" r:id="rId5" name="Org name">
              <controlPr defaultSize="0" autoLine="0" autoPict="0" macro="[0]!FilterListsOrgName">
                <anchor>
                  <from>
                    <xdr:col>6</xdr:col>
                    <xdr:colOff>527050</xdr:colOff>
                    <xdr:row>5</xdr:row>
                    <xdr:rowOff>38100</xdr:rowOff>
                  </from>
                  <to>
                    <xdr:col>8</xdr:col>
                    <xdr:colOff>876300</xdr:colOff>
                    <xdr:row>5</xdr:row>
                    <xdr:rowOff>260350</xdr:rowOff>
                  </to>
                </anchor>
              </controlPr>
            </control>
          </mc:Choice>
        </mc:AlternateContent>
        <mc:AlternateContent xmlns:mc="http://schemas.openxmlformats.org/markup-compatibility/2006">
          <mc:Choice Requires="x14">
            <control shapeId="4099" r:id="rId6" name="Drop Down Sort">
              <controlPr defaultSize="0" autoLine="0" autoPict="0">
                <anchor>
                  <from>
                    <xdr:col>2</xdr:col>
                    <xdr:colOff>762000</xdr:colOff>
                    <xdr:row>4</xdr:row>
                    <xdr:rowOff>69850</xdr:rowOff>
                  </from>
                  <to>
                    <xdr:col>2</xdr:col>
                    <xdr:colOff>2705100</xdr:colOff>
                    <xdr:row>5</xdr:row>
                    <xdr:rowOff>0</xdr:rowOff>
                  </to>
                </anchor>
              </controlPr>
            </control>
          </mc:Choice>
        </mc:AlternateContent>
        <mc:AlternateContent xmlns:mc="http://schemas.openxmlformats.org/markup-compatibility/2006">
          <mc:Choice Requires="x14">
            <control shapeId="4100" r:id="rId7" name="Region code">
              <controlPr defaultSize="0" autoLine="0" autoPict="0" macro="[0]!FilterListsRegionCode">
                <anchor>
                  <from>
                    <xdr:col>5</xdr:col>
                    <xdr:colOff>1066800</xdr:colOff>
                    <xdr:row>4</xdr:row>
                    <xdr:rowOff>69850</xdr:rowOff>
                  </from>
                  <to>
                    <xdr:col>6</xdr:col>
                    <xdr:colOff>488950</xdr:colOff>
                    <xdr:row>4</xdr:row>
                    <xdr:rowOff>298450</xdr:rowOff>
                  </to>
                </anchor>
              </controlPr>
            </control>
          </mc:Choice>
        </mc:AlternateContent>
        <mc:AlternateContent xmlns:mc="http://schemas.openxmlformats.org/markup-compatibility/2006">
          <mc:Choice Requires="x14">
            <control shapeId="4101" r:id="rId8" name="Reset">
              <controlPr defaultSize="0" autoFill="0" autoPict="0" macro="[0]!Reset">
                <anchor>
                  <from>
                    <xdr:col>9</xdr:col>
                    <xdr:colOff>31750</xdr:colOff>
                    <xdr:row>5</xdr:row>
                    <xdr:rowOff>31750</xdr:rowOff>
                  </from>
                  <to>
                    <xdr:col>9</xdr:col>
                    <xdr:colOff>768350</xdr:colOff>
                    <xdr:row>5</xdr:row>
                    <xdr:rowOff>260350</xdr:rowOff>
                  </to>
                </anchor>
              </controlPr>
            </control>
          </mc:Choice>
        </mc:AlternateContent>
        <mc:AlternateContent xmlns:mc="http://schemas.openxmlformats.org/markup-compatibility/2006">
          <mc:Choice Requires="x14">
            <control shapeId="4102" r:id="rId9" name="sort">
              <controlPr defaultSize="0" autoFill="0" autoPict="0" macro="[0]!_xludf.Sort">
                <anchor>
                  <from>
                    <xdr:col>2</xdr:col>
                    <xdr:colOff>3054350</xdr:colOff>
                    <xdr:row>4</xdr:row>
                    <xdr:rowOff>184150</xdr:rowOff>
                  </from>
                  <to>
                    <xdr:col>3</xdr:col>
                    <xdr:colOff>755650</xdr:colOff>
                    <xdr:row>5</xdr:row>
                    <xdr:rowOff>146050</xdr:rowOff>
                  </to>
                </anchor>
              </controlPr>
            </control>
          </mc:Choice>
        </mc:AlternateContent>
        <mc:AlternateContent xmlns:mc="http://schemas.openxmlformats.org/markup-compatibility/2006">
          <mc:Choice Requires="x14">
            <control shapeId="4103" r:id="rId10" name="Filter">
              <controlPr defaultSize="0" autoFill="0" autoPict="0" macro="[0]!_xludf.Filter">
                <anchor>
                  <from>
                    <xdr:col>9</xdr:col>
                    <xdr:colOff>31750</xdr:colOff>
                    <xdr:row>4</xdr:row>
                    <xdr:rowOff>44450</xdr:rowOff>
                  </from>
                  <to>
                    <xdr:col>9</xdr:col>
                    <xdr:colOff>768350</xdr:colOff>
                    <xdr:row>4</xdr:row>
                    <xdr:rowOff>298450</xdr:rowOff>
                  </to>
                </anchor>
              </controlPr>
            </control>
          </mc:Choice>
        </mc:AlternateContent>
        <mc:AlternateContent xmlns:mc="http://schemas.openxmlformats.org/markup-compatibility/2006">
          <mc:Choice Requires="x14">
            <control shapeId="4104" r:id="rId11" name="Low">
              <controlPr defaultSize="0" autoFill="0" autoLine="0" autoPict="0">
                <anchor>
                  <from>
                    <xdr:col>2</xdr:col>
                    <xdr:colOff>533400</xdr:colOff>
                    <xdr:row>4</xdr:row>
                    <xdr:rowOff>298450</xdr:rowOff>
                  </from>
                  <to>
                    <xdr:col>2</xdr:col>
                    <xdr:colOff>1631950</xdr:colOff>
                    <xdr:row>6</xdr:row>
                    <xdr:rowOff>0</xdr:rowOff>
                  </to>
                </anchor>
              </controlPr>
            </control>
          </mc:Choice>
        </mc:AlternateContent>
        <mc:AlternateContent xmlns:mc="http://schemas.openxmlformats.org/markup-compatibility/2006">
          <mc:Choice Requires="x14">
            <control shapeId="4105" r:id="rId12" name="High">
              <controlPr defaultSize="0" autoFill="0" autoLine="0" autoPict="0">
                <anchor>
                  <from>
                    <xdr:col>2</xdr:col>
                    <xdr:colOff>1758950</xdr:colOff>
                    <xdr:row>5</xdr:row>
                    <xdr:rowOff>0</xdr:rowOff>
                  </from>
                  <to>
                    <xdr:col>2</xdr:col>
                    <xdr:colOff>2736850</xdr:colOff>
                    <xdr:row>5</xdr:row>
                    <xdr:rowOff>298450</xdr:rowOff>
                  </to>
                </anchor>
              </controlPr>
            </control>
          </mc:Choice>
        </mc:AlternateContent>
        <mc:AlternateContent xmlns:mc="http://schemas.openxmlformats.org/markup-compatibility/2006">
          <mc:Choice Requires="x14">
            <control shapeId="4106" r:id="rId13" name="Region name">
              <controlPr defaultSize="0" autoLine="0" autoPict="0" macro="[0]!FilterListsRegionName">
                <anchor>
                  <from>
                    <xdr:col>6</xdr:col>
                    <xdr:colOff>527050</xdr:colOff>
                    <xdr:row>4</xdr:row>
                    <xdr:rowOff>69850</xdr:rowOff>
                  </from>
                  <to>
                    <xdr:col>8</xdr:col>
                    <xdr:colOff>876300</xdr:colOff>
                    <xdr:row>4</xdr:row>
                    <xdr:rowOff>298450</xdr:rowOff>
                  </to>
                </anchor>
              </controlPr>
            </control>
          </mc:Choice>
        </mc:AlternateContent>
        <mc:AlternateContent xmlns:mc="http://schemas.openxmlformats.org/markup-compatibility/2006">
          <mc:Choice Requires="x14">
            <control shapeId="4107" r:id="rId14" name="Region">
              <controlPr defaultSize="0" autoFill="0" autoPict="0" macro="[0]!Region">
                <anchor>
                  <from>
                    <xdr:col>5</xdr:col>
                    <xdr:colOff>717550</xdr:colOff>
                    <xdr:row>1</xdr:row>
                    <xdr:rowOff>69850</xdr:rowOff>
                  </from>
                  <to>
                    <xdr:col>6</xdr:col>
                    <xdr:colOff>1060450</xdr:colOff>
                    <xdr:row>3</xdr:row>
                    <xdr:rowOff>0</xdr:rowOff>
                  </to>
                </anchor>
              </controlPr>
            </control>
          </mc:Choice>
        </mc:AlternateContent>
        <mc:AlternateContent xmlns:mc="http://schemas.openxmlformats.org/markup-compatibility/2006">
          <mc:Choice Requires="x14">
            <control shapeId="4108" r:id="rId15" name="Organisation">
              <controlPr defaultSize="0" autoFill="0" autoPict="0" macro="[0]!Organisation">
                <anchor>
                  <from>
                    <xdr:col>6</xdr:col>
                    <xdr:colOff>1136650</xdr:colOff>
                    <xdr:row>1</xdr:row>
                    <xdr:rowOff>69850</xdr:rowOff>
                  </from>
                  <to>
                    <xdr:col>8</xdr:col>
                    <xdr:colOff>69850</xdr:colOff>
                    <xdr:row>3</xdr:row>
                    <xdr:rowOff>0</xdr:rowOff>
                  </to>
                </anchor>
              </controlPr>
            </control>
          </mc:Choice>
        </mc:AlternateContent>
        <mc:AlternateContent xmlns:mc="http://schemas.openxmlformats.org/markup-compatibility/2006">
          <mc:Choice Requires="x14">
            <control shapeId="4109" r:id="rId16" name="Notes">
              <controlPr defaultSize="0" autoFill="0" autoPict="0" macro="[0]!Notes">
                <anchor>
                  <from>
                    <xdr:col>1</xdr:col>
                    <xdr:colOff>501650</xdr:colOff>
                    <xdr:row>1</xdr:row>
                    <xdr:rowOff>69850</xdr:rowOff>
                  </from>
                  <to>
                    <xdr:col>2</xdr:col>
                    <xdr:colOff>1060450</xdr:colOff>
                    <xdr:row>3</xdr:row>
                    <xdr:rowOff>0</xdr:rowOff>
                  </to>
                </anchor>
              </controlPr>
            </control>
          </mc:Choice>
        </mc:AlternateContent>
        <mc:AlternateContent xmlns:mc="http://schemas.openxmlformats.org/markup-compatibility/2006">
          <mc:Choice Requires="x14">
            <control shapeId="4110" r:id="rId17" name="Summary">
              <controlPr defaultSize="0" autoFill="0" autoPict="0" macro="[0]!Summary">
                <anchor>
                  <from>
                    <xdr:col>2</xdr:col>
                    <xdr:colOff>1377950</xdr:colOff>
                    <xdr:row>1</xdr:row>
                    <xdr:rowOff>69850</xdr:rowOff>
                  </from>
                  <to>
                    <xdr:col>2</xdr:col>
                    <xdr:colOff>2559050</xdr:colOff>
                    <xdr:row>3</xdr:row>
                    <xdr:rowOff>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4C8659-2F0A-4708-A1B0-43534528A543}">
  <sheetPr codeName="Sheet18">
    <tabColor theme="3" tint="0.59999389629810485"/>
  </sheetPr>
  <dimension ref="A1:X255"/>
  <sheetViews>
    <sheetView topLeftCell="P1" workbookViewId="0">
      <selection activeCell="W1" sqref="W1:X255"/>
    </sheetView>
  </sheetViews>
  <sheetFormatPr defaultRowHeight="12.5" x14ac:dyDescent="0.25"/>
  <cols>
    <col min="1" max="1" width="21" style="6" bestFit="1" customWidth="1"/>
    <col min="2" max="2" width="4.453125" style="6" bestFit="1" customWidth="1"/>
    <col min="3" max="3" width="22.453125" style="6" bestFit="1" customWidth="1"/>
    <col min="4" max="4" width="23" style="6" bestFit="1" customWidth="1"/>
    <col min="5" max="5" width="8.54296875" style="6" bestFit="1" customWidth="1"/>
    <col min="6" max="7" width="8.7265625" style="6"/>
    <col min="8" max="8" width="9.54296875" style="6" bestFit="1" customWidth="1"/>
    <col min="9" max="9" width="17.453125" style="6" customWidth="1"/>
    <col min="10" max="10" width="15.54296875" style="6" customWidth="1"/>
    <col min="11" max="11" width="32.08984375" style="6" bestFit="1" customWidth="1"/>
    <col min="12" max="12" width="8.7265625" style="6"/>
    <col min="13" max="13" width="59.54296875" style="6" bestFit="1" customWidth="1"/>
    <col min="14" max="14" width="29.54296875" style="6" bestFit="1" customWidth="1"/>
    <col min="15" max="15" width="9.453125" style="6" customWidth="1"/>
    <col min="16" max="16" width="59.54296875" style="6" bestFit="1" customWidth="1"/>
    <col min="17" max="17" width="18.453125" style="6" bestFit="1" customWidth="1"/>
    <col min="18" max="21" width="8.7265625" style="6"/>
    <col min="22" max="22" width="15.453125" style="6" bestFit="1" customWidth="1"/>
    <col min="23" max="37" width="8.7265625" style="6"/>
    <col min="38" max="38" width="27.453125" style="6" customWidth="1"/>
    <col min="39" max="16384" width="8.7265625" style="6"/>
  </cols>
  <sheetData>
    <row r="1" spans="1:24" x14ac:dyDescent="0.25">
      <c r="A1" s="79"/>
      <c r="B1" s="79" t="s">
        <v>621</v>
      </c>
      <c r="C1" s="79" t="s">
        <v>622</v>
      </c>
      <c r="D1" s="79" t="s">
        <v>623</v>
      </c>
      <c r="E1" s="79" t="s">
        <v>624</v>
      </c>
      <c r="F1" s="79" t="s">
        <v>625</v>
      </c>
      <c r="H1" s="80" t="s">
        <v>626</v>
      </c>
      <c r="I1" s="6" t="s">
        <v>627</v>
      </c>
      <c r="J1" s="6" t="s">
        <v>627</v>
      </c>
      <c r="K1" s="80" t="s">
        <v>628</v>
      </c>
      <c r="L1" s="6" t="s">
        <v>629</v>
      </c>
      <c r="M1" s="6" t="s">
        <v>630</v>
      </c>
      <c r="N1" s="80" t="s">
        <v>631</v>
      </c>
      <c r="O1" s="6" t="s">
        <v>629</v>
      </c>
      <c r="P1" s="6" t="s">
        <v>630</v>
      </c>
      <c r="Q1" s="80" t="s">
        <v>632</v>
      </c>
      <c r="R1" s="6" t="s">
        <v>629</v>
      </c>
      <c r="S1" s="6" t="s">
        <v>629</v>
      </c>
      <c r="T1" s="6" t="s">
        <v>630</v>
      </c>
      <c r="V1" s="80" t="s">
        <v>633</v>
      </c>
      <c r="W1" s="6" t="s">
        <v>629</v>
      </c>
      <c r="X1" s="6" t="s">
        <v>630</v>
      </c>
    </row>
    <row r="2" spans="1:24" x14ac:dyDescent="0.25">
      <c r="A2" s="81" t="s">
        <v>634</v>
      </c>
      <c r="B2" s="81">
        <v>1</v>
      </c>
      <c r="C2" s="81">
        <v>1</v>
      </c>
      <c r="D2" s="81">
        <v>1</v>
      </c>
      <c r="E2" s="81" t="s">
        <v>635</v>
      </c>
      <c r="F2" s="81" t="s">
        <v>635</v>
      </c>
      <c r="I2" s="6" t="s">
        <v>11</v>
      </c>
      <c r="J2" s="6" t="s">
        <v>11</v>
      </c>
      <c r="L2" s="6" t="s">
        <v>25</v>
      </c>
      <c r="M2" s="6" t="s">
        <v>26</v>
      </c>
      <c r="O2" s="6" t="s">
        <v>25</v>
      </c>
      <c r="P2" s="6" t="s">
        <v>26</v>
      </c>
      <c r="R2" s="6" t="s">
        <v>25</v>
      </c>
      <c r="S2" s="6" t="s">
        <v>112</v>
      </c>
      <c r="T2" s="6" t="s">
        <v>113</v>
      </c>
      <c r="W2" s="6" t="s">
        <v>112</v>
      </c>
      <c r="X2" s="6" t="s">
        <v>113</v>
      </c>
    </row>
    <row r="3" spans="1:24" x14ac:dyDescent="0.25">
      <c r="A3" s="81" t="s">
        <v>636</v>
      </c>
      <c r="B3" s="81">
        <v>1</v>
      </c>
      <c r="C3" s="81">
        <v>1</v>
      </c>
      <c r="D3" s="81">
        <v>1</v>
      </c>
      <c r="E3" s="81">
        <v>1</v>
      </c>
      <c r="F3" s="81">
        <v>1</v>
      </c>
      <c r="I3" s="6" t="s">
        <v>12</v>
      </c>
      <c r="J3" s="6" t="s">
        <v>637</v>
      </c>
      <c r="L3" s="6" t="s">
        <v>27</v>
      </c>
      <c r="M3" s="6" t="s">
        <v>28</v>
      </c>
      <c r="O3" s="6" t="s">
        <v>27</v>
      </c>
      <c r="P3" s="6" t="s">
        <v>28</v>
      </c>
      <c r="R3" s="6" t="s">
        <v>25</v>
      </c>
      <c r="S3" s="6" t="s">
        <v>114</v>
      </c>
      <c r="T3" s="6" t="s">
        <v>115</v>
      </c>
      <c r="W3" s="6" t="s">
        <v>114</v>
      </c>
      <c r="X3" s="6" t="s">
        <v>115</v>
      </c>
    </row>
    <row r="4" spans="1:24" x14ac:dyDescent="0.25">
      <c r="I4" s="6" t="s">
        <v>13</v>
      </c>
      <c r="J4" s="6" t="s">
        <v>638</v>
      </c>
      <c r="L4" s="6" t="s">
        <v>29</v>
      </c>
      <c r="M4" s="6" t="s">
        <v>30</v>
      </c>
      <c r="O4" s="6" t="s">
        <v>29</v>
      </c>
      <c r="P4" s="6" t="s">
        <v>30</v>
      </c>
      <c r="R4" s="6" t="s">
        <v>25</v>
      </c>
      <c r="S4" s="6" t="s">
        <v>116</v>
      </c>
      <c r="T4" s="6" t="s">
        <v>117</v>
      </c>
      <c r="W4" s="6" t="s">
        <v>116</v>
      </c>
      <c r="X4" s="6" t="s">
        <v>117</v>
      </c>
    </row>
    <row r="5" spans="1:24" x14ac:dyDescent="0.25">
      <c r="I5" s="6" t="s">
        <v>14</v>
      </c>
      <c r="J5" s="6" t="s">
        <v>13</v>
      </c>
      <c r="L5" s="6" t="s">
        <v>31</v>
      </c>
      <c r="M5" s="6" t="s">
        <v>32</v>
      </c>
      <c r="O5" s="6" t="s">
        <v>31</v>
      </c>
      <c r="P5" s="6" t="s">
        <v>32</v>
      </c>
      <c r="R5" s="6" t="s">
        <v>27</v>
      </c>
      <c r="S5" s="6" t="s">
        <v>118</v>
      </c>
      <c r="T5" s="6" t="s">
        <v>119</v>
      </c>
      <c r="W5" s="6" t="s">
        <v>118</v>
      </c>
      <c r="X5" s="6" t="s">
        <v>119</v>
      </c>
    </row>
    <row r="6" spans="1:24" x14ac:dyDescent="0.25">
      <c r="I6" s="6" t="s">
        <v>6</v>
      </c>
      <c r="J6" s="6" t="s">
        <v>14</v>
      </c>
      <c r="L6" s="6" t="s">
        <v>33</v>
      </c>
      <c r="M6" s="6" t="s">
        <v>34</v>
      </c>
      <c r="O6" s="6" t="s">
        <v>33</v>
      </c>
      <c r="P6" s="6" t="s">
        <v>34</v>
      </c>
      <c r="R6" s="6" t="s">
        <v>27</v>
      </c>
      <c r="S6" s="6" t="s">
        <v>120</v>
      </c>
      <c r="T6" s="6" t="s">
        <v>121</v>
      </c>
      <c r="W6" s="6" t="s">
        <v>120</v>
      </c>
      <c r="X6" s="6" t="s">
        <v>121</v>
      </c>
    </row>
    <row r="7" spans="1:24" x14ac:dyDescent="0.25">
      <c r="I7" s="6" t="s">
        <v>7</v>
      </c>
      <c r="J7" s="6" t="s">
        <v>6</v>
      </c>
      <c r="L7" s="6" t="s">
        <v>35</v>
      </c>
      <c r="M7" s="6" t="s">
        <v>36</v>
      </c>
      <c r="O7" s="6" t="s">
        <v>35</v>
      </c>
      <c r="P7" s="6" t="s">
        <v>36</v>
      </c>
      <c r="R7" s="6" t="s">
        <v>27</v>
      </c>
      <c r="S7" s="6" t="s">
        <v>122</v>
      </c>
      <c r="T7" s="6" t="s">
        <v>123</v>
      </c>
      <c r="W7" s="6" t="s">
        <v>122</v>
      </c>
      <c r="X7" s="6" t="s">
        <v>123</v>
      </c>
    </row>
    <row r="8" spans="1:24" x14ac:dyDescent="0.25">
      <c r="I8" s="6" t="s">
        <v>16</v>
      </c>
      <c r="J8" s="6" t="s">
        <v>7</v>
      </c>
      <c r="L8" s="6" t="s">
        <v>37</v>
      </c>
      <c r="M8" s="6" t="s">
        <v>38</v>
      </c>
      <c r="O8" s="6" t="s">
        <v>37</v>
      </c>
      <c r="P8" s="6" t="s">
        <v>38</v>
      </c>
      <c r="R8" s="6" t="s">
        <v>27</v>
      </c>
      <c r="S8" s="6" t="s">
        <v>124</v>
      </c>
      <c r="T8" s="6" t="s">
        <v>125</v>
      </c>
      <c r="W8" s="6" t="s">
        <v>124</v>
      </c>
      <c r="X8" s="6" t="s">
        <v>125</v>
      </c>
    </row>
    <row r="9" spans="1:24" x14ac:dyDescent="0.25">
      <c r="I9" s="6" t="s">
        <v>17</v>
      </c>
      <c r="J9" s="6" t="s">
        <v>16</v>
      </c>
      <c r="L9" s="6" t="s">
        <v>39</v>
      </c>
      <c r="M9" s="6" t="s">
        <v>40</v>
      </c>
      <c r="O9" s="6" t="s">
        <v>39</v>
      </c>
      <c r="P9" s="6" t="s">
        <v>40</v>
      </c>
      <c r="R9" s="6" t="s">
        <v>29</v>
      </c>
      <c r="S9" s="6" t="s">
        <v>126</v>
      </c>
      <c r="T9" s="6" t="s">
        <v>127</v>
      </c>
      <c r="W9" s="6" t="s">
        <v>126</v>
      </c>
      <c r="X9" s="6" t="s">
        <v>127</v>
      </c>
    </row>
    <row r="10" spans="1:24" x14ac:dyDescent="0.25">
      <c r="I10" s="6" t="s">
        <v>18</v>
      </c>
      <c r="J10" s="6" t="s">
        <v>17</v>
      </c>
      <c r="L10" s="6" t="s">
        <v>41</v>
      </c>
      <c r="M10" s="6" t="s">
        <v>42</v>
      </c>
      <c r="O10" s="6" t="s">
        <v>41</v>
      </c>
      <c r="P10" s="6" t="s">
        <v>42</v>
      </c>
      <c r="R10" s="6" t="s">
        <v>29</v>
      </c>
      <c r="S10" s="6" t="s">
        <v>128</v>
      </c>
      <c r="T10" s="6" t="s">
        <v>129</v>
      </c>
      <c r="W10" s="6" t="s">
        <v>128</v>
      </c>
      <c r="X10" s="6" t="s">
        <v>129</v>
      </c>
    </row>
    <row r="11" spans="1:24" x14ac:dyDescent="0.25">
      <c r="I11" s="6" t="s">
        <v>19</v>
      </c>
      <c r="J11" s="6" t="s">
        <v>18</v>
      </c>
      <c r="L11" s="6" t="s">
        <v>44</v>
      </c>
      <c r="M11" s="6" t="s">
        <v>45</v>
      </c>
      <c r="O11" s="6" t="s">
        <v>44</v>
      </c>
      <c r="P11" s="6" t="s">
        <v>45</v>
      </c>
      <c r="R11" s="6" t="s">
        <v>29</v>
      </c>
      <c r="S11" s="6" t="s">
        <v>130</v>
      </c>
      <c r="T11" s="6" t="s">
        <v>131</v>
      </c>
      <c r="W11" s="6" t="s">
        <v>130</v>
      </c>
      <c r="X11" s="6" t="s">
        <v>131</v>
      </c>
    </row>
    <row r="12" spans="1:24" x14ac:dyDescent="0.25">
      <c r="I12" s="6" t="s">
        <v>20</v>
      </c>
      <c r="J12" s="6" t="s">
        <v>19</v>
      </c>
      <c r="L12" s="6" t="s">
        <v>46</v>
      </c>
      <c r="M12" s="6" t="s">
        <v>47</v>
      </c>
      <c r="O12" s="6" t="s">
        <v>46</v>
      </c>
      <c r="P12" s="6" t="s">
        <v>47</v>
      </c>
      <c r="R12" s="6" t="s">
        <v>29</v>
      </c>
      <c r="S12" s="6" t="s">
        <v>132</v>
      </c>
      <c r="T12" s="6" t="s">
        <v>133</v>
      </c>
      <c r="W12" s="6" t="s">
        <v>132</v>
      </c>
      <c r="X12" s="6" t="s">
        <v>133</v>
      </c>
    </row>
    <row r="13" spans="1:24" x14ac:dyDescent="0.25">
      <c r="I13" s="6" t="s">
        <v>21</v>
      </c>
      <c r="J13" s="6" t="s">
        <v>20</v>
      </c>
      <c r="L13" s="6" t="s">
        <v>48</v>
      </c>
      <c r="M13" s="6" t="s">
        <v>49</v>
      </c>
      <c r="O13" s="6" t="s">
        <v>48</v>
      </c>
      <c r="P13" s="6" t="s">
        <v>49</v>
      </c>
      <c r="R13" s="6" t="s">
        <v>29</v>
      </c>
      <c r="S13" s="6" t="s">
        <v>134</v>
      </c>
      <c r="T13" s="6" t="s">
        <v>135</v>
      </c>
      <c r="W13" s="6" t="s">
        <v>134</v>
      </c>
      <c r="X13" s="6" t="s">
        <v>135</v>
      </c>
    </row>
    <row r="14" spans="1:24" x14ac:dyDescent="0.25">
      <c r="J14" s="6" t="s">
        <v>21</v>
      </c>
      <c r="L14" s="6" t="s">
        <v>50</v>
      </c>
      <c r="M14" s="6" t="s">
        <v>51</v>
      </c>
      <c r="O14" s="6" t="s">
        <v>50</v>
      </c>
      <c r="P14" s="6" t="s">
        <v>51</v>
      </c>
      <c r="R14" s="6" t="s">
        <v>31</v>
      </c>
      <c r="S14" s="6" t="s">
        <v>136</v>
      </c>
      <c r="T14" s="6" t="s">
        <v>137</v>
      </c>
      <c r="W14" s="6" t="s">
        <v>136</v>
      </c>
      <c r="X14" s="6" t="s">
        <v>137</v>
      </c>
    </row>
    <row r="15" spans="1:24" x14ac:dyDescent="0.25">
      <c r="J15" s="6" t="s">
        <v>104</v>
      </c>
      <c r="L15" s="6" t="s">
        <v>52</v>
      </c>
      <c r="M15" s="6" t="s">
        <v>53</v>
      </c>
      <c r="O15" s="6" t="s">
        <v>52</v>
      </c>
      <c r="P15" s="6" t="s">
        <v>53</v>
      </c>
      <c r="R15" s="6" t="s">
        <v>31</v>
      </c>
      <c r="S15" s="6" t="s">
        <v>138</v>
      </c>
      <c r="T15" s="6" t="s">
        <v>139</v>
      </c>
      <c r="W15" s="6" t="s">
        <v>138</v>
      </c>
      <c r="X15" s="6" t="s">
        <v>139</v>
      </c>
    </row>
    <row r="16" spans="1:24" x14ac:dyDescent="0.25">
      <c r="J16" s="6" t="s">
        <v>105</v>
      </c>
      <c r="L16" s="6" t="s">
        <v>54</v>
      </c>
      <c r="M16" s="6" t="s">
        <v>55</v>
      </c>
      <c r="O16" s="6" t="s">
        <v>54</v>
      </c>
      <c r="P16" s="6" t="s">
        <v>55</v>
      </c>
      <c r="R16" s="6" t="s">
        <v>33</v>
      </c>
      <c r="S16" s="6" t="s">
        <v>140</v>
      </c>
      <c r="T16" s="6" t="s">
        <v>141</v>
      </c>
      <c r="W16" s="6" t="s">
        <v>140</v>
      </c>
      <c r="X16" s="6" t="s">
        <v>141</v>
      </c>
    </row>
    <row r="17" spans="10:24" x14ac:dyDescent="0.25">
      <c r="J17" s="6" t="s">
        <v>106</v>
      </c>
      <c r="L17" s="6" t="s">
        <v>56</v>
      </c>
      <c r="M17" s="6" t="s">
        <v>57</v>
      </c>
      <c r="O17" s="6" t="s">
        <v>56</v>
      </c>
      <c r="P17" s="6" t="s">
        <v>57</v>
      </c>
      <c r="R17" s="6" t="s">
        <v>33</v>
      </c>
      <c r="S17" s="6" t="s">
        <v>142</v>
      </c>
      <c r="T17" s="6" t="s">
        <v>143</v>
      </c>
      <c r="W17" s="6" t="s">
        <v>142</v>
      </c>
      <c r="X17" s="6" t="s">
        <v>143</v>
      </c>
    </row>
    <row r="18" spans="10:24" x14ac:dyDescent="0.25">
      <c r="J18" s="6" t="s">
        <v>107</v>
      </c>
      <c r="L18" s="6" t="s">
        <v>58</v>
      </c>
      <c r="M18" s="6" t="s">
        <v>59</v>
      </c>
      <c r="O18" s="6" t="s">
        <v>58</v>
      </c>
      <c r="P18" s="6" t="s">
        <v>59</v>
      </c>
      <c r="R18" s="6" t="s">
        <v>35</v>
      </c>
      <c r="S18" s="6" t="s">
        <v>144</v>
      </c>
      <c r="T18" s="6" t="s">
        <v>145</v>
      </c>
      <c r="W18" s="6" t="s">
        <v>144</v>
      </c>
      <c r="X18" s="6" t="s">
        <v>145</v>
      </c>
    </row>
    <row r="19" spans="10:24" x14ac:dyDescent="0.25">
      <c r="J19" s="6" t="s">
        <v>108</v>
      </c>
      <c r="L19" s="6" t="s">
        <v>60</v>
      </c>
      <c r="M19" s="6" t="s">
        <v>61</v>
      </c>
      <c r="O19" s="6" t="s">
        <v>60</v>
      </c>
      <c r="P19" s="6" t="s">
        <v>61</v>
      </c>
      <c r="R19" s="6" t="s">
        <v>35</v>
      </c>
      <c r="S19" s="6" t="s">
        <v>146</v>
      </c>
      <c r="T19" s="6" t="s">
        <v>147</v>
      </c>
      <c r="W19" s="6" t="s">
        <v>146</v>
      </c>
      <c r="X19" s="6" t="s">
        <v>147</v>
      </c>
    </row>
    <row r="20" spans="10:24" x14ac:dyDescent="0.25">
      <c r="J20" s="6" t="s">
        <v>109</v>
      </c>
      <c r="L20" s="6" t="s">
        <v>62</v>
      </c>
      <c r="M20" s="6" t="s">
        <v>63</v>
      </c>
      <c r="O20" s="6" t="s">
        <v>62</v>
      </c>
      <c r="P20" s="6" t="s">
        <v>63</v>
      </c>
      <c r="R20" s="6" t="s">
        <v>35</v>
      </c>
      <c r="S20" s="6" t="s">
        <v>148</v>
      </c>
      <c r="T20" s="6" t="s">
        <v>149</v>
      </c>
      <c r="W20" s="6" t="s">
        <v>148</v>
      </c>
      <c r="X20" s="6" t="s">
        <v>149</v>
      </c>
    </row>
    <row r="21" spans="10:24" x14ac:dyDescent="0.25">
      <c r="J21" s="6" t="s">
        <v>110</v>
      </c>
      <c r="L21" s="6" t="s">
        <v>64</v>
      </c>
      <c r="M21" s="6" t="s">
        <v>65</v>
      </c>
      <c r="O21" s="6" t="s">
        <v>64</v>
      </c>
      <c r="P21" s="6" t="s">
        <v>65</v>
      </c>
      <c r="R21" s="6" t="s">
        <v>35</v>
      </c>
      <c r="S21" s="6" t="s">
        <v>150</v>
      </c>
      <c r="T21" s="6" t="s">
        <v>151</v>
      </c>
      <c r="W21" s="6" t="s">
        <v>150</v>
      </c>
      <c r="X21" s="6" t="s">
        <v>151</v>
      </c>
    </row>
    <row r="22" spans="10:24" x14ac:dyDescent="0.25">
      <c r="J22" s="6" t="s">
        <v>111</v>
      </c>
      <c r="L22" s="6" t="s">
        <v>66</v>
      </c>
      <c r="M22" s="6" t="s">
        <v>67</v>
      </c>
      <c r="O22" s="6" t="s">
        <v>66</v>
      </c>
      <c r="P22" s="6" t="s">
        <v>67</v>
      </c>
      <c r="R22" s="6" t="s">
        <v>35</v>
      </c>
      <c r="S22" s="6" t="s">
        <v>152</v>
      </c>
      <c r="T22" s="6" t="s">
        <v>153</v>
      </c>
      <c r="W22" s="6" t="s">
        <v>152</v>
      </c>
      <c r="X22" s="6" t="s">
        <v>153</v>
      </c>
    </row>
    <row r="23" spans="10:24" x14ac:dyDescent="0.25">
      <c r="L23" s="6" t="s">
        <v>68</v>
      </c>
      <c r="M23" s="6" t="s">
        <v>69</v>
      </c>
      <c r="O23" s="6" t="s">
        <v>68</v>
      </c>
      <c r="P23" s="6" t="s">
        <v>69</v>
      </c>
      <c r="R23" s="6" t="s">
        <v>35</v>
      </c>
      <c r="S23" s="6" t="s">
        <v>154</v>
      </c>
      <c r="T23" s="6" t="s">
        <v>155</v>
      </c>
      <c r="W23" s="6" t="s">
        <v>154</v>
      </c>
      <c r="X23" s="6" t="s">
        <v>155</v>
      </c>
    </row>
    <row r="24" spans="10:24" x14ac:dyDescent="0.25">
      <c r="L24" s="6" t="s">
        <v>70</v>
      </c>
      <c r="M24" s="6" t="s">
        <v>71</v>
      </c>
      <c r="O24" s="6" t="s">
        <v>70</v>
      </c>
      <c r="P24" s="6" t="s">
        <v>71</v>
      </c>
      <c r="R24" s="6" t="s">
        <v>35</v>
      </c>
      <c r="S24" s="6" t="s">
        <v>156</v>
      </c>
      <c r="T24" s="6" t="s">
        <v>157</v>
      </c>
      <c r="W24" s="6" t="s">
        <v>156</v>
      </c>
      <c r="X24" s="6" t="s">
        <v>157</v>
      </c>
    </row>
    <row r="25" spans="10:24" x14ac:dyDescent="0.25">
      <c r="L25" s="6" t="s">
        <v>72</v>
      </c>
      <c r="M25" s="6" t="s">
        <v>73</v>
      </c>
      <c r="O25" s="6" t="s">
        <v>72</v>
      </c>
      <c r="P25" s="6" t="s">
        <v>73</v>
      </c>
      <c r="R25" s="6" t="s">
        <v>35</v>
      </c>
      <c r="S25" s="6" t="s">
        <v>158</v>
      </c>
      <c r="T25" s="6" t="s">
        <v>159</v>
      </c>
      <c r="W25" s="6" t="s">
        <v>158</v>
      </c>
      <c r="X25" s="6" t="s">
        <v>159</v>
      </c>
    </row>
    <row r="26" spans="10:24" x14ac:dyDescent="0.25">
      <c r="L26" s="6" t="s">
        <v>74</v>
      </c>
      <c r="M26" s="6" t="s">
        <v>75</v>
      </c>
      <c r="O26" s="6" t="s">
        <v>74</v>
      </c>
      <c r="P26" s="6" t="s">
        <v>75</v>
      </c>
      <c r="R26" s="6" t="s">
        <v>37</v>
      </c>
      <c r="S26" s="6" t="s">
        <v>160</v>
      </c>
      <c r="T26" s="6" t="s">
        <v>161</v>
      </c>
      <c r="W26" s="6" t="s">
        <v>160</v>
      </c>
      <c r="X26" s="6" t="s">
        <v>161</v>
      </c>
    </row>
    <row r="27" spans="10:24" x14ac:dyDescent="0.25">
      <c r="L27" s="6" t="s">
        <v>76</v>
      </c>
      <c r="M27" s="6" t="s">
        <v>77</v>
      </c>
      <c r="O27" s="6" t="s">
        <v>76</v>
      </c>
      <c r="P27" s="6" t="s">
        <v>77</v>
      </c>
      <c r="R27" s="6" t="s">
        <v>37</v>
      </c>
      <c r="S27" s="6" t="s">
        <v>162</v>
      </c>
      <c r="T27" s="6" t="s">
        <v>163</v>
      </c>
      <c r="W27" s="6" t="s">
        <v>162</v>
      </c>
      <c r="X27" s="6" t="s">
        <v>163</v>
      </c>
    </row>
    <row r="28" spans="10:24" x14ac:dyDescent="0.25">
      <c r="L28" s="6" t="s">
        <v>78</v>
      </c>
      <c r="M28" s="6" t="s">
        <v>79</v>
      </c>
      <c r="O28" s="6" t="s">
        <v>78</v>
      </c>
      <c r="P28" s="6" t="s">
        <v>79</v>
      </c>
      <c r="R28" s="6" t="s">
        <v>39</v>
      </c>
      <c r="S28" s="6" t="s">
        <v>164</v>
      </c>
      <c r="T28" s="6" t="s">
        <v>165</v>
      </c>
      <c r="W28" s="6" t="s">
        <v>164</v>
      </c>
      <c r="X28" s="6" t="s">
        <v>165</v>
      </c>
    </row>
    <row r="29" spans="10:24" x14ac:dyDescent="0.25">
      <c r="L29" s="6" t="s">
        <v>80</v>
      </c>
      <c r="M29" s="6" t="s">
        <v>81</v>
      </c>
      <c r="O29" s="6" t="s">
        <v>80</v>
      </c>
      <c r="P29" s="6" t="s">
        <v>81</v>
      </c>
      <c r="R29" s="6" t="s">
        <v>39</v>
      </c>
      <c r="S29" s="6" t="s">
        <v>166</v>
      </c>
      <c r="T29" s="6" t="s">
        <v>167</v>
      </c>
      <c r="W29" s="6" t="s">
        <v>166</v>
      </c>
      <c r="X29" s="6" t="s">
        <v>167</v>
      </c>
    </row>
    <row r="30" spans="10:24" x14ac:dyDescent="0.25">
      <c r="L30" s="6" t="s">
        <v>82</v>
      </c>
      <c r="M30" s="6" t="s">
        <v>83</v>
      </c>
      <c r="O30" s="6" t="s">
        <v>82</v>
      </c>
      <c r="P30" s="6" t="s">
        <v>83</v>
      </c>
      <c r="R30" s="6" t="s">
        <v>39</v>
      </c>
      <c r="S30" s="6" t="s">
        <v>168</v>
      </c>
      <c r="T30" s="6" t="s">
        <v>169</v>
      </c>
      <c r="W30" s="6" t="s">
        <v>168</v>
      </c>
      <c r="X30" s="6" t="s">
        <v>169</v>
      </c>
    </row>
    <row r="31" spans="10:24" x14ac:dyDescent="0.25">
      <c r="L31" s="6" t="s">
        <v>84</v>
      </c>
      <c r="M31" s="6" t="s">
        <v>85</v>
      </c>
      <c r="O31" s="6" t="s">
        <v>84</v>
      </c>
      <c r="P31" s="6" t="s">
        <v>85</v>
      </c>
      <c r="R31" s="6" t="s">
        <v>41</v>
      </c>
      <c r="S31" s="6" t="s">
        <v>170</v>
      </c>
      <c r="T31" s="6" t="s">
        <v>171</v>
      </c>
      <c r="W31" s="6" t="s">
        <v>170</v>
      </c>
      <c r="X31" s="6" t="s">
        <v>171</v>
      </c>
    </row>
    <row r="32" spans="10:24" x14ac:dyDescent="0.25">
      <c r="L32" s="6" t="s">
        <v>86</v>
      </c>
      <c r="M32" s="6" t="s">
        <v>87</v>
      </c>
      <c r="O32" s="6" t="s">
        <v>86</v>
      </c>
      <c r="P32" s="6" t="s">
        <v>87</v>
      </c>
      <c r="R32" s="6" t="s">
        <v>44</v>
      </c>
      <c r="S32" s="6" t="s">
        <v>172</v>
      </c>
      <c r="T32" s="6" t="s">
        <v>173</v>
      </c>
      <c r="W32" s="6" t="s">
        <v>172</v>
      </c>
      <c r="X32" s="6" t="s">
        <v>173</v>
      </c>
    </row>
    <row r="33" spans="12:24" x14ac:dyDescent="0.25">
      <c r="L33" s="6" t="s">
        <v>88</v>
      </c>
      <c r="M33" s="6" t="s">
        <v>89</v>
      </c>
      <c r="O33" s="6" t="s">
        <v>88</v>
      </c>
      <c r="P33" s="6" t="s">
        <v>89</v>
      </c>
      <c r="R33" s="6" t="s">
        <v>46</v>
      </c>
      <c r="S33" s="6" t="s">
        <v>174</v>
      </c>
      <c r="T33" s="6" t="s">
        <v>175</v>
      </c>
      <c r="W33" s="6" t="s">
        <v>174</v>
      </c>
      <c r="X33" s="6" t="s">
        <v>175</v>
      </c>
    </row>
    <row r="34" spans="12:24" x14ac:dyDescent="0.25">
      <c r="L34" s="6" t="s">
        <v>90</v>
      </c>
      <c r="M34" s="6" t="s">
        <v>91</v>
      </c>
      <c r="O34" s="6" t="s">
        <v>90</v>
      </c>
      <c r="P34" s="6" t="s">
        <v>91</v>
      </c>
      <c r="R34" s="6" t="s">
        <v>46</v>
      </c>
      <c r="S34" s="6" t="s">
        <v>176</v>
      </c>
      <c r="T34" s="6" t="s">
        <v>177</v>
      </c>
      <c r="W34" s="6" t="s">
        <v>176</v>
      </c>
      <c r="X34" s="6" t="s">
        <v>177</v>
      </c>
    </row>
    <row r="35" spans="12:24" x14ac:dyDescent="0.25">
      <c r="L35" s="6" t="s">
        <v>92</v>
      </c>
      <c r="M35" s="6" t="s">
        <v>93</v>
      </c>
      <c r="O35" s="6" t="s">
        <v>92</v>
      </c>
      <c r="P35" s="6" t="s">
        <v>93</v>
      </c>
      <c r="R35" s="6" t="s">
        <v>46</v>
      </c>
      <c r="S35" s="6" t="s">
        <v>178</v>
      </c>
      <c r="T35" s="6" t="s">
        <v>179</v>
      </c>
      <c r="W35" s="6" t="s">
        <v>178</v>
      </c>
      <c r="X35" s="6" t="s">
        <v>179</v>
      </c>
    </row>
    <row r="36" spans="12:24" x14ac:dyDescent="0.25">
      <c r="L36" s="6" t="s">
        <v>94</v>
      </c>
      <c r="M36" s="6" t="s">
        <v>95</v>
      </c>
      <c r="O36" s="6" t="s">
        <v>94</v>
      </c>
      <c r="P36" s="6" t="s">
        <v>95</v>
      </c>
      <c r="R36" s="6" t="s">
        <v>48</v>
      </c>
      <c r="S36" s="6" t="s">
        <v>180</v>
      </c>
      <c r="T36" s="6" t="s">
        <v>181</v>
      </c>
      <c r="W36" s="6" t="s">
        <v>180</v>
      </c>
      <c r="X36" s="6" t="s">
        <v>181</v>
      </c>
    </row>
    <row r="37" spans="12:24" x14ac:dyDescent="0.25">
      <c r="L37" s="6" t="s">
        <v>96</v>
      </c>
      <c r="M37" s="6" t="s">
        <v>97</v>
      </c>
      <c r="O37" s="6" t="s">
        <v>96</v>
      </c>
      <c r="P37" s="6" t="s">
        <v>97</v>
      </c>
      <c r="R37" s="6" t="s">
        <v>48</v>
      </c>
      <c r="S37" s="6" t="s">
        <v>182</v>
      </c>
      <c r="T37" s="6" t="s">
        <v>183</v>
      </c>
      <c r="W37" s="6" t="s">
        <v>182</v>
      </c>
      <c r="X37" s="6" t="s">
        <v>183</v>
      </c>
    </row>
    <row r="38" spans="12:24" x14ac:dyDescent="0.25">
      <c r="L38" s="6" t="s">
        <v>98</v>
      </c>
      <c r="M38" s="6" t="s">
        <v>99</v>
      </c>
      <c r="O38" s="6" t="s">
        <v>98</v>
      </c>
      <c r="P38" s="6" t="s">
        <v>99</v>
      </c>
      <c r="R38" s="6" t="s">
        <v>48</v>
      </c>
      <c r="S38" s="6" t="s">
        <v>184</v>
      </c>
      <c r="T38" s="6" t="s">
        <v>185</v>
      </c>
      <c r="W38" s="6" t="s">
        <v>184</v>
      </c>
      <c r="X38" s="6" t="s">
        <v>185</v>
      </c>
    </row>
    <row r="39" spans="12:24" x14ac:dyDescent="0.25">
      <c r="R39" s="6" t="s">
        <v>48</v>
      </c>
      <c r="S39" s="6" t="s">
        <v>186</v>
      </c>
      <c r="T39" s="6" t="s">
        <v>187</v>
      </c>
      <c r="W39" s="6" t="s">
        <v>186</v>
      </c>
      <c r="X39" s="6" t="s">
        <v>187</v>
      </c>
    </row>
    <row r="40" spans="12:24" x14ac:dyDescent="0.25">
      <c r="R40" s="6" t="s">
        <v>50</v>
      </c>
      <c r="S40" s="6" t="s">
        <v>188</v>
      </c>
      <c r="T40" s="6" t="s">
        <v>189</v>
      </c>
      <c r="W40" s="6" t="s">
        <v>188</v>
      </c>
      <c r="X40" s="6" t="s">
        <v>189</v>
      </c>
    </row>
    <row r="41" spans="12:24" x14ac:dyDescent="0.25">
      <c r="R41" s="6" t="s">
        <v>50</v>
      </c>
      <c r="S41" s="6" t="s">
        <v>190</v>
      </c>
      <c r="T41" s="6" t="s">
        <v>191</v>
      </c>
      <c r="W41" s="6" t="s">
        <v>190</v>
      </c>
      <c r="X41" s="6" t="s">
        <v>191</v>
      </c>
    </row>
    <row r="42" spans="12:24" x14ac:dyDescent="0.25">
      <c r="R42" s="6" t="s">
        <v>50</v>
      </c>
      <c r="S42" s="6" t="s">
        <v>192</v>
      </c>
      <c r="T42" s="6" t="s">
        <v>193</v>
      </c>
      <c r="W42" s="6" t="s">
        <v>192</v>
      </c>
      <c r="X42" s="6" t="s">
        <v>193</v>
      </c>
    </row>
    <row r="43" spans="12:24" x14ac:dyDescent="0.25">
      <c r="R43" s="6" t="s">
        <v>52</v>
      </c>
      <c r="S43" s="6" t="s">
        <v>194</v>
      </c>
      <c r="T43" s="6" t="s">
        <v>195</v>
      </c>
      <c r="W43" s="6" t="s">
        <v>194</v>
      </c>
      <c r="X43" s="6" t="s">
        <v>195</v>
      </c>
    </row>
    <row r="44" spans="12:24" x14ac:dyDescent="0.25">
      <c r="R44" s="6" t="s">
        <v>52</v>
      </c>
      <c r="S44" s="6" t="s">
        <v>196</v>
      </c>
      <c r="T44" s="6" t="s">
        <v>197</v>
      </c>
      <c r="W44" s="6" t="s">
        <v>196</v>
      </c>
      <c r="X44" s="6" t="s">
        <v>197</v>
      </c>
    </row>
    <row r="45" spans="12:24" x14ac:dyDescent="0.25">
      <c r="R45" s="6" t="s">
        <v>54</v>
      </c>
      <c r="S45" s="6" t="s">
        <v>198</v>
      </c>
      <c r="T45" s="6" t="s">
        <v>199</v>
      </c>
      <c r="W45" s="6" t="s">
        <v>198</v>
      </c>
      <c r="X45" s="6" t="s">
        <v>199</v>
      </c>
    </row>
    <row r="46" spans="12:24" x14ac:dyDescent="0.25">
      <c r="R46" s="6" t="s">
        <v>54</v>
      </c>
      <c r="S46" s="6" t="s">
        <v>200</v>
      </c>
      <c r="T46" s="6" t="s">
        <v>201</v>
      </c>
      <c r="W46" s="6" t="s">
        <v>200</v>
      </c>
      <c r="X46" s="6" t="s">
        <v>201</v>
      </c>
    </row>
    <row r="47" spans="12:24" x14ac:dyDescent="0.25">
      <c r="R47" s="6" t="s">
        <v>56</v>
      </c>
      <c r="S47" s="6" t="s">
        <v>202</v>
      </c>
      <c r="T47" s="6" t="s">
        <v>203</v>
      </c>
      <c r="W47" s="6" t="s">
        <v>202</v>
      </c>
      <c r="X47" s="6" t="s">
        <v>203</v>
      </c>
    </row>
    <row r="48" spans="12:24" x14ac:dyDescent="0.25">
      <c r="R48" s="6" t="s">
        <v>56</v>
      </c>
      <c r="S48" s="6" t="s">
        <v>204</v>
      </c>
      <c r="T48" s="6" t="s">
        <v>205</v>
      </c>
      <c r="W48" s="6" t="s">
        <v>204</v>
      </c>
      <c r="X48" s="6" t="s">
        <v>205</v>
      </c>
    </row>
    <row r="49" spans="18:24" x14ac:dyDescent="0.25">
      <c r="R49" s="6" t="s">
        <v>56</v>
      </c>
      <c r="S49" s="6" t="s">
        <v>206</v>
      </c>
      <c r="T49" s="6" t="s">
        <v>207</v>
      </c>
      <c r="W49" s="6" t="s">
        <v>206</v>
      </c>
      <c r="X49" s="6" t="s">
        <v>207</v>
      </c>
    </row>
    <row r="50" spans="18:24" x14ac:dyDescent="0.25">
      <c r="R50" s="6" t="s">
        <v>56</v>
      </c>
      <c r="S50" s="6" t="s">
        <v>208</v>
      </c>
      <c r="T50" s="6" t="s">
        <v>209</v>
      </c>
      <c r="W50" s="6" t="s">
        <v>208</v>
      </c>
      <c r="X50" s="6" t="s">
        <v>209</v>
      </c>
    </row>
    <row r="51" spans="18:24" x14ac:dyDescent="0.25">
      <c r="R51" s="6" t="s">
        <v>56</v>
      </c>
      <c r="S51" s="6" t="s">
        <v>210</v>
      </c>
      <c r="T51" s="6" t="s">
        <v>211</v>
      </c>
      <c r="W51" s="6" t="s">
        <v>210</v>
      </c>
      <c r="X51" s="6" t="s">
        <v>211</v>
      </c>
    </row>
    <row r="52" spans="18:24" x14ac:dyDescent="0.25">
      <c r="R52" s="6" t="s">
        <v>56</v>
      </c>
      <c r="S52" s="6" t="s">
        <v>212</v>
      </c>
      <c r="T52" s="6" t="s">
        <v>213</v>
      </c>
      <c r="W52" s="6" t="s">
        <v>212</v>
      </c>
      <c r="X52" s="6" t="s">
        <v>213</v>
      </c>
    </row>
    <row r="53" spans="18:24" x14ac:dyDescent="0.25">
      <c r="R53" s="6" t="s">
        <v>56</v>
      </c>
      <c r="S53" s="6" t="s">
        <v>214</v>
      </c>
      <c r="T53" s="6" t="s">
        <v>215</v>
      </c>
      <c r="W53" s="6" t="s">
        <v>214</v>
      </c>
      <c r="X53" s="6" t="s">
        <v>215</v>
      </c>
    </row>
    <row r="54" spans="18:24" x14ac:dyDescent="0.25">
      <c r="R54" s="6" t="s">
        <v>58</v>
      </c>
      <c r="S54" s="6" t="s">
        <v>216</v>
      </c>
      <c r="T54" s="6" t="s">
        <v>217</v>
      </c>
      <c r="W54" s="6" t="s">
        <v>216</v>
      </c>
      <c r="X54" s="6" t="s">
        <v>217</v>
      </c>
    </row>
    <row r="55" spans="18:24" x14ac:dyDescent="0.25">
      <c r="R55" s="6" t="s">
        <v>58</v>
      </c>
      <c r="S55" s="6" t="s">
        <v>218</v>
      </c>
      <c r="T55" s="6" t="s">
        <v>219</v>
      </c>
      <c r="W55" s="6" t="s">
        <v>218</v>
      </c>
      <c r="X55" s="6" t="s">
        <v>219</v>
      </c>
    </row>
    <row r="56" spans="18:24" x14ac:dyDescent="0.25">
      <c r="R56" s="6" t="s">
        <v>58</v>
      </c>
      <c r="S56" s="6" t="s">
        <v>220</v>
      </c>
      <c r="T56" s="6" t="s">
        <v>221</v>
      </c>
      <c r="W56" s="6" t="s">
        <v>220</v>
      </c>
      <c r="X56" s="6" t="s">
        <v>221</v>
      </c>
    </row>
    <row r="57" spans="18:24" x14ac:dyDescent="0.25">
      <c r="R57" s="6" t="s">
        <v>58</v>
      </c>
      <c r="S57" s="6" t="s">
        <v>222</v>
      </c>
      <c r="T57" s="6" t="s">
        <v>223</v>
      </c>
      <c r="W57" s="6" t="s">
        <v>222</v>
      </c>
      <c r="X57" s="6" t="s">
        <v>223</v>
      </c>
    </row>
    <row r="58" spans="18:24" x14ac:dyDescent="0.25">
      <c r="R58" s="6" t="s">
        <v>60</v>
      </c>
      <c r="S58" s="6" t="s">
        <v>224</v>
      </c>
      <c r="T58" s="6" t="s">
        <v>225</v>
      </c>
      <c r="W58" s="6" t="s">
        <v>224</v>
      </c>
      <c r="X58" s="6" t="s">
        <v>225</v>
      </c>
    </row>
    <row r="59" spans="18:24" x14ac:dyDescent="0.25">
      <c r="R59" s="6" t="s">
        <v>60</v>
      </c>
      <c r="S59" s="6" t="s">
        <v>226</v>
      </c>
      <c r="T59" s="6" t="s">
        <v>227</v>
      </c>
      <c r="W59" s="6" t="s">
        <v>226</v>
      </c>
      <c r="X59" s="6" t="s">
        <v>227</v>
      </c>
    </row>
    <row r="60" spans="18:24" x14ac:dyDescent="0.25">
      <c r="R60" s="6" t="s">
        <v>60</v>
      </c>
      <c r="S60" s="6" t="s">
        <v>228</v>
      </c>
      <c r="T60" s="6" t="s">
        <v>229</v>
      </c>
      <c r="W60" s="6" t="s">
        <v>228</v>
      </c>
      <c r="X60" s="6" t="s">
        <v>229</v>
      </c>
    </row>
    <row r="61" spans="18:24" x14ac:dyDescent="0.25">
      <c r="R61" s="6" t="s">
        <v>62</v>
      </c>
      <c r="S61" s="6" t="s">
        <v>230</v>
      </c>
      <c r="T61" s="6" t="s">
        <v>231</v>
      </c>
      <c r="W61" s="6" t="s">
        <v>230</v>
      </c>
      <c r="X61" s="6" t="s">
        <v>231</v>
      </c>
    </row>
    <row r="62" spans="18:24" x14ac:dyDescent="0.25">
      <c r="R62" s="6" t="s">
        <v>62</v>
      </c>
      <c r="S62" s="6" t="s">
        <v>232</v>
      </c>
      <c r="T62" s="6" t="s">
        <v>233</v>
      </c>
      <c r="W62" s="6" t="s">
        <v>232</v>
      </c>
      <c r="X62" s="6" t="s">
        <v>233</v>
      </c>
    </row>
    <row r="63" spans="18:24" x14ac:dyDescent="0.25">
      <c r="R63" s="6" t="s">
        <v>64</v>
      </c>
      <c r="S63" s="6" t="s">
        <v>234</v>
      </c>
      <c r="T63" s="6" t="s">
        <v>235</v>
      </c>
      <c r="W63" s="6" t="s">
        <v>234</v>
      </c>
      <c r="X63" s="6" t="s">
        <v>235</v>
      </c>
    </row>
    <row r="64" spans="18:24" x14ac:dyDescent="0.25">
      <c r="R64" s="6" t="s">
        <v>66</v>
      </c>
      <c r="S64" s="6" t="s">
        <v>236</v>
      </c>
      <c r="T64" s="6" t="s">
        <v>237</v>
      </c>
      <c r="W64" s="6" t="s">
        <v>236</v>
      </c>
      <c r="X64" s="6" t="s">
        <v>237</v>
      </c>
    </row>
    <row r="65" spans="18:24" x14ac:dyDescent="0.25">
      <c r="R65" s="6" t="s">
        <v>66</v>
      </c>
      <c r="S65" s="6" t="s">
        <v>238</v>
      </c>
      <c r="T65" s="6" t="s">
        <v>239</v>
      </c>
      <c r="W65" s="6" t="s">
        <v>238</v>
      </c>
      <c r="X65" s="6" t="s">
        <v>239</v>
      </c>
    </row>
    <row r="66" spans="18:24" x14ac:dyDescent="0.25">
      <c r="R66" s="6" t="s">
        <v>66</v>
      </c>
      <c r="S66" s="6" t="s">
        <v>240</v>
      </c>
      <c r="T66" s="6" t="s">
        <v>241</v>
      </c>
      <c r="W66" s="6" t="s">
        <v>240</v>
      </c>
      <c r="X66" s="6" t="s">
        <v>241</v>
      </c>
    </row>
    <row r="67" spans="18:24" x14ac:dyDescent="0.25">
      <c r="R67" s="6" t="s">
        <v>66</v>
      </c>
      <c r="S67" s="6" t="s">
        <v>242</v>
      </c>
      <c r="T67" s="6" t="s">
        <v>243</v>
      </c>
      <c r="W67" s="6" t="s">
        <v>242</v>
      </c>
      <c r="X67" s="6" t="s">
        <v>243</v>
      </c>
    </row>
    <row r="68" spans="18:24" x14ac:dyDescent="0.25">
      <c r="R68" s="6" t="s">
        <v>68</v>
      </c>
      <c r="S68" s="6" t="s">
        <v>244</v>
      </c>
      <c r="T68" s="6" t="s">
        <v>245</v>
      </c>
      <c r="W68" s="6" t="s">
        <v>244</v>
      </c>
      <c r="X68" s="6" t="s">
        <v>245</v>
      </c>
    </row>
    <row r="69" spans="18:24" x14ac:dyDescent="0.25">
      <c r="R69" s="6" t="s">
        <v>70</v>
      </c>
      <c r="S69" s="6" t="s">
        <v>246</v>
      </c>
      <c r="T69" s="6" t="s">
        <v>247</v>
      </c>
      <c r="W69" s="6" t="s">
        <v>246</v>
      </c>
      <c r="X69" s="6" t="s">
        <v>247</v>
      </c>
    </row>
    <row r="70" spans="18:24" x14ac:dyDescent="0.25">
      <c r="R70" s="6" t="s">
        <v>70</v>
      </c>
      <c r="S70" s="6" t="s">
        <v>248</v>
      </c>
      <c r="T70" s="6" t="s">
        <v>249</v>
      </c>
      <c r="W70" s="6" t="s">
        <v>248</v>
      </c>
      <c r="X70" s="6" t="s">
        <v>249</v>
      </c>
    </row>
    <row r="71" spans="18:24" x14ac:dyDescent="0.25">
      <c r="R71" s="6" t="s">
        <v>72</v>
      </c>
      <c r="S71" s="6" t="s">
        <v>250</v>
      </c>
      <c r="T71" s="6" t="s">
        <v>251</v>
      </c>
      <c r="W71" s="6" t="s">
        <v>250</v>
      </c>
      <c r="X71" s="6" t="s">
        <v>251</v>
      </c>
    </row>
    <row r="72" spans="18:24" x14ac:dyDescent="0.25">
      <c r="R72" s="6" t="s">
        <v>74</v>
      </c>
      <c r="S72" s="6" t="s">
        <v>252</v>
      </c>
      <c r="T72" s="6" t="s">
        <v>253</v>
      </c>
      <c r="W72" s="6" t="s">
        <v>252</v>
      </c>
      <c r="X72" s="6" t="s">
        <v>253</v>
      </c>
    </row>
    <row r="73" spans="18:24" x14ac:dyDescent="0.25">
      <c r="R73" s="6" t="s">
        <v>74</v>
      </c>
      <c r="S73" s="6" t="s">
        <v>254</v>
      </c>
      <c r="T73" s="6" t="s">
        <v>255</v>
      </c>
      <c r="W73" s="6" t="s">
        <v>254</v>
      </c>
      <c r="X73" s="6" t="s">
        <v>255</v>
      </c>
    </row>
    <row r="74" spans="18:24" x14ac:dyDescent="0.25">
      <c r="R74" s="6" t="s">
        <v>74</v>
      </c>
      <c r="S74" s="6" t="s">
        <v>256</v>
      </c>
      <c r="T74" s="6" t="s">
        <v>257</v>
      </c>
      <c r="W74" s="6" t="s">
        <v>256</v>
      </c>
      <c r="X74" s="6" t="s">
        <v>257</v>
      </c>
    </row>
    <row r="75" spans="18:24" x14ac:dyDescent="0.25">
      <c r="R75" s="6" t="s">
        <v>74</v>
      </c>
      <c r="S75" s="6" t="s">
        <v>258</v>
      </c>
      <c r="T75" s="6" t="s">
        <v>259</v>
      </c>
      <c r="W75" s="6" t="s">
        <v>258</v>
      </c>
      <c r="X75" s="6" t="s">
        <v>259</v>
      </c>
    </row>
    <row r="76" spans="18:24" x14ac:dyDescent="0.25">
      <c r="R76" s="6" t="s">
        <v>76</v>
      </c>
      <c r="S76" s="6" t="s">
        <v>260</v>
      </c>
      <c r="T76" s="6" t="s">
        <v>261</v>
      </c>
      <c r="W76" s="6" t="s">
        <v>260</v>
      </c>
      <c r="X76" s="6" t="s">
        <v>261</v>
      </c>
    </row>
    <row r="77" spans="18:24" x14ac:dyDescent="0.25">
      <c r="R77" s="6" t="s">
        <v>76</v>
      </c>
      <c r="S77" s="6" t="s">
        <v>262</v>
      </c>
      <c r="T77" s="6" t="s">
        <v>263</v>
      </c>
      <c r="W77" s="6" t="s">
        <v>262</v>
      </c>
      <c r="X77" s="6" t="s">
        <v>263</v>
      </c>
    </row>
    <row r="78" spans="18:24" x14ac:dyDescent="0.25">
      <c r="R78" s="6" t="s">
        <v>78</v>
      </c>
      <c r="S78" s="6" t="s">
        <v>264</v>
      </c>
      <c r="T78" s="6" t="s">
        <v>265</v>
      </c>
      <c r="W78" s="6" t="s">
        <v>264</v>
      </c>
      <c r="X78" s="6" t="s">
        <v>265</v>
      </c>
    </row>
    <row r="79" spans="18:24" x14ac:dyDescent="0.25">
      <c r="R79" s="6" t="s">
        <v>78</v>
      </c>
      <c r="S79" s="6" t="s">
        <v>266</v>
      </c>
      <c r="T79" s="6" t="s">
        <v>267</v>
      </c>
      <c r="W79" s="6" t="s">
        <v>266</v>
      </c>
      <c r="X79" s="6" t="s">
        <v>267</v>
      </c>
    </row>
    <row r="80" spans="18:24" x14ac:dyDescent="0.25">
      <c r="R80" s="6" t="s">
        <v>80</v>
      </c>
      <c r="S80" s="6" t="s">
        <v>268</v>
      </c>
      <c r="T80" s="6" t="s">
        <v>269</v>
      </c>
      <c r="W80" s="6" t="s">
        <v>268</v>
      </c>
      <c r="X80" s="6" t="s">
        <v>269</v>
      </c>
    </row>
    <row r="81" spans="18:24" x14ac:dyDescent="0.25">
      <c r="R81" s="6" t="s">
        <v>80</v>
      </c>
      <c r="S81" s="6" t="s">
        <v>270</v>
      </c>
      <c r="T81" s="6" t="s">
        <v>271</v>
      </c>
      <c r="W81" s="6" t="s">
        <v>270</v>
      </c>
      <c r="X81" s="6" t="s">
        <v>271</v>
      </c>
    </row>
    <row r="82" spans="18:24" x14ac:dyDescent="0.25">
      <c r="R82" s="6" t="s">
        <v>80</v>
      </c>
      <c r="S82" s="6" t="s">
        <v>272</v>
      </c>
      <c r="T82" s="6" t="s">
        <v>273</v>
      </c>
      <c r="W82" s="6" t="s">
        <v>272</v>
      </c>
      <c r="X82" s="6" t="s">
        <v>273</v>
      </c>
    </row>
    <row r="83" spans="18:24" x14ac:dyDescent="0.25">
      <c r="R83" s="6" t="s">
        <v>80</v>
      </c>
      <c r="S83" s="6" t="s">
        <v>274</v>
      </c>
      <c r="T83" s="6" t="s">
        <v>275</v>
      </c>
      <c r="W83" s="6" t="s">
        <v>274</v>
      </c>
      <c r="X83" s="6" t="s">
        <v>275</v>
      </c>
    </row>
    <row r="84" spans="18:24" x14ac:dyDescent="0.25">
      <c r="R84" s="6" t="s">
        <v>82</v>
      </c>
      <c r="S84" s="6" t="s">
        <v>276</v>
      </c>
      <c r="T84" s="6" t="s">
        <v>277</v>
      </c>
      <c r="W84" s="6" t="s">
        <v>276</v>
      </c>
      <c r="X84" s="6" t="s">
        <v>277</v>
      </c>
    </row>
    <row r="85" spans="18:24" x14ac:dyDescent="0.25">
      <c r="R85" s="6" t="s">
        <v>82</v>
      </c>
      <c r="S85" s="6" t="s">
        <v>278</v>
      </c>
      <c r="T85" s="6" t="s">
        <v>279</v>
      </c>
      <c r="W85" s="6" t="s">
        <v>278</v>
      </c>
      <c r="X85" s="6" t="s">
        <v>279</v>
      </c>
    </row>
    <row r="86" spans="18:24" x14ac:dyDescent="0.25">
      <c r="R86" s="6" t="s">
        <v>82</v>
      </c>
      <c r="S86" s="6" t="s">
        <v>280</v>
      </c>
      <c r="T86" s="6" t="s">
        <v>281</v>
      </c>
      <c r="W86" s="6" t="s">
        <v>280</v>
      </c>
      <c r="X86" s="6" t="s">
        <v>281</v>
      </c>
    </row>
    <row r="87" spans="18:24" x14ac:dyDescent="0.25">
      <c r="R87" s="6" t="s">
        <v>82</v>
      </c>
      <c r="S87" s="6" t="s">
        <v>282</v>
      </c>
      <c r="T87" s="6" t="s">
        <v>283</v>
      </c>
      <c r="W87" s="6" t="s">
        <v>282</v>
      </c>
      <c r="X87" s="6" t="s">
        <v>283</v>
      </c>
    </row>
    <row r="88" spans="18:24" x14ac:dyDescent="0.25">
      <c r="R88" s="6" t="s">
        <v>82</v>
      </c>
      <c r="S88" s="6" t="s">
        <v>284</v>
      </c>
      <c r="T88" s="6" t="s">
        <v>285</v>
      </c>
      <c r="W88" s="6" t="s">
        <v>284</v>
      </c>
      <c r="X88" s="6" t="s">
        <v>285</v>
      </c>
    </row>
    <row r="89" spans="18:24" x14ac:dyDescent="0.25">
      <c r="R89" s="6" t="s">
        <v>84</v>
      </c>
      <c r="S89" s="6" t="s">
        <v>286</v>
      </c>
      <c r="T89" s="6" t="s">
        <v>287</v>
      </c>
      <c r="W89" s="6" t="s">
        <v>286</v>
      </c>
      <c r="X89" s="6" t="s">
        <v>287</v>
      </c>
    </row>
    <row r="90" spans="18:24" x14ac:dyDescent="0.25">
      <c r="R90" s="6" t="s">
        <v>84</v>
      </c>
      <c r="S90" s="6" t="s">
        <v>288</v>
      </c>
      <c r="T90" s="6" t="s">
        <v>289</v>
      </c>
      <c r="W90" s="6" t="s">
        <v>288</v>
      </c>
      <c r="X90" s="6" t="s">
        <v>289</v>
      </c>
    </row>
    <row r="91" spans="18:24" x14ac:dyDescent="0.25">
      <c r="R91" s="6" t="s">
        <v>84</v>
      </c>
      <c r="S91" s="6" t="s">
        <v>290</v>
      </c>
      <c r="T91" s="6" t="s">
        <v>291</v>
      </c>
      <c r="W91" s="6" t="s">
        <v>290</v>
      </c>
      <c r="X91" s="6" t="s">
        <v>291</v>
      </c>
    </row>
    <row r="92" spans="18:24" x14ac:dyDescent="0.25">
      <c r="R92" s="6" t="s">
        <v>86</v>
      </c>
      <c r="S92" s="6" t="s">
        <v>292</v>
      </c>
      <c r="T92" s="6" t="s">
        <v>293</v>
      </c>
      <c r="W92" s="6" t="s">
        <v>292</v>
      </c>
      <c r="X92" s="6" t="s">
        <v>293</v>
      </c>
    </row>
    <row r="93" spans="18:24" x14ac:dyDescent="0.25">
      <c r="R93" s="6" t="s">
        <v>86</v>
      </c>
      <c r="S93" s="6" t="s">
        <v>294</v>
      </c>
      <c r="T93" s="6" t="s">
        <v>295</v>
      </c>
      <c r="W93" s="6" t="s">
        <v>294</v>
      </c>
      <c r="X93" s="6" t="s">
        <v>295</v>
      </c>
    </row>
    <row r="94" spans="18:24" x14ac:dyDescent="0.25">
      <c r="R94" s="6" t="s">
        <v>86</v>
      </c>
      <c r="S94" s="6" t="s">
        <v>296</v>
      </c>
      <c r="T94" s="6" t="s">
        <v>297</v>
      </c>
      <c r="W94" s="6" t="s">
        <v>296</v>
      </c>
      <c r="X94" s="6" t="s">
        <v>297</v>
      </c>
    </row>
    <row r="95" spans="18:24" x14ac:dyDescent="0.25">
      <c r="R95" s="6" t="s">
        <v>86</v>
      </c>
      <c r="S95" s="6" t="s">
        <v>298</v>
      </c>
      <c r="T95" s="6" t="s">
        <v>299</v>
      </c>
      <c r="W95" s="6" t="s">
        <v>298</v>
      </c>
      <c r="X95" s="6" t="s">
        <v>299</v>
      </c>
    </row>
    <row r="96" spans="18:24" x14ac:dyDescent="0.25">
      <c r="R96" s="6" t="s">
        <v>86</v>
      </c>
      <c r="S96" s="6" t="s">
        <v>300</v>
      </c>
      <c r="T96" s="6" t="s">
        <v>301</v>
      </c>
      <c r="W96" s="6" t="s">
        <v>300</v>
      </c>
      <c r="X96" s="6" t="s">
        <v>301</v>
      </c>
    </row>
    <row r="97" spans="18:24" x14ac:dyDescent="0.25">
      <c r="R97" s="6" t="s">
        <v>86</v>
      </c>
      <c r="S97" s="6" t="s">
        <v>302</v>
      </c>
      <c r="T97" s="6" t="s">
        <v>303</v>
      </c>
      <c r="W97" s="6" t="s">
        <v>302</v>
      </c>
      <c r="X97" s="6" t="s">
        <v>303</v>
      </c>
    </row>
    <row r="98" spans="18:24" x14ac:dyDescent="0.25">
      <c r="R98" s="6" t="s">
        <v>86</v>
      </c>
      <c r="S98" s="6" t="s">
        <v>304</v>
      </c>
      <c r="T98" s="6" t="s">
        <v>305</v>
      </c>
      <c r="W98" s="6" t="s">
        <v>304</v>
      </c>
      <c r="X98" s="6" t="s">
        <v>305</v>
      </c>
    </row>
    <row r="99" spans="18:24" x14ac:dyDescent="0.25">
      <c r="R99" s="6" t="s">
        <v>86</v>
      </c>
      <c r="S99" s="6" t="s">
        <v>306</v>
      </c>
      <c r="T99" s="6" t="s">
        <v>307</v>
      </c>
      <c r="W99" s="6" t="s">
        <v>306</v>
      </c>
      <c r="X99" s="6" t="s">
        <v>307</v>
      </c>
    </row>
    <row r="100" spans="18:24" x14ac:dyDescent="0.25">
      <c r="R100" s="6" t="s">
        <v>86</v>
      </c>
      <c r="S100" s="6" t="s">
        <v>308</v>
      </c>
      <c r="T100" s="6" t="s">
        <v>309</v>
      </c>
      <c r="W100" s="6" t="s">
        <v>308</v>
      </c>
      <c r="X100" s="6" t="s">
        <v>309</v>
      </c>
    </row>
    <row r="101" spans="18:24" x14ac:dyDescent="0.25">
      <c r="R101" s="6" t="s">
        <v>86</v>
      </c>
      <c r="S101" s="6" t="s">
        <v>310</v>
      </c>
      <c r="T101" s="6" t="s">
        <v>311</v>
      </c>
      <c r="W101" s="6" t="s">
        <v>310</v>
      </c>
      <c r="X101" s="6" t="s">
        <v>311</v>
      </c>
    </row>
    <row r="102" spans="18:24" x14ac:dyDescent="0.25">
      <c r="R102" s="6" t="s">
        <v>86</v>
      </c>
      <c r="S102" s="6" t="s">
        <v>312</v>
      </c>
      <c r="T102" s="6" t="s">
        <v>313</v>
      </c>
      <c r="W102" s="6" t="s">
        <v>312</v>
      </c>
      <c r="X102" s="6" t="s">
        <v>313</v>
      </c>
    </row>
    <row r="103" spans="18:24" x14ac:dyDescent="0.25">
      <c r="R103" s="6" t="s">
        <v>86</v>
      </c>
      <c r="S103" s="6" t="s">
        <v>314</v>
      </c>
      <c r="T103" s="6" t="s">
        <v>315</v>
      </c>
      <c r="W103" s="6" t="s">
        <v>314</v>
      </c>
      <c r="X103" s="6" t="s">
        <v>315</v>
      </c>
    </row>
    <row r="104" spans="18:24" x14ac:dyDescent="0.25">
      <c r="R104" s="6" t="s">
        <v>88</v>
      </c>
      <c r="S104" s="6" t="s">
        <v>316</v>
      </c>
      <c r="T104" s="6" t="s">
        <v>317</v>
      </c>
      <c r="W104" s="6" t="s">
        <v>316</v>
      </c>
      <c r="X104" s="6" t="s">
        <v>317</v>
      </c>
    </row>
    <row r="105" spans="18:24" x14ac:dyDescent="0.25">
      <c r="R105" s="6" t="s">
        <v>88</v>
      </c>
      <c r="S105" s="6" t="s">
        <v>318</v>
      </c>
      <c r="T105" s="6" t="s">
        <v>319</v>
      </c>
      <c r="W105" s="6" t="s">
        <v>318</v>
      </c>
      <c r="X105" s="6" t="s">
        <v>319</v>
      </c>
    </row>
    <row r="106" spans="18:24" x14ac:dyDescent="0.25">
      <c r="R106" s="6" t="s">
        <v>88</v>
      </c>
      <c r="S106" s="6" t="s">
        <v>320</v>
      </c>
      <c r="T106" s="6" t="s">
        <v>321</v>
      </c>
      <c r="W106" s="6" t="s">
        <v>320</v>
      </c>
      <c r="X106" s="6" t="s">
        <v>321</v>
      </c>
    </row>
    <row r="107" spans="18:24" x14ac:dyDescent="0.25">
      <c r="R107" s="6" t="s">
        <v>90</v>
      </c>
      <c r="S107" s="6" t="s">
        <v>322</v>
      </c>
      <c r="T107" s="6" t="s">
        <v>323</v>
      </c>
      <c r="W107" s="6" t="s">
        <v>322</v>
      </c>
      <c r="X107" s="6" t="s">
        <v>323</v>
      </c>
    </row>
    <row r="108" spans="18:24" x14ac:dyDescent="0.25">
      <c r="R108" s="6" t="s">
        <v>90</v>
      </c>
      <c r="S108" s="6" t="s">
        <v>324</v>
      </c>
      <c r="T108" s="6" t="s">
        <v>325</v>
      </c>
      <c r="W108" s="6" t="s">
        <v>324</v>
      </c>
      <c r="X108" s="6" t="s">
        <v>325</v>
      </c>
    </row>
    <row r="109" spans="18:24" x14ac:dyDescent="0.25">
      <c r="R109" s="6" t="s">
        <v>90</v>
      </c>
      <c r="S109" s="6" t="s">
        <v>326</v>
      </c>
      <c r="T109" s="6" t="s">
        <v>327</v>
      </c>
      <c r="W109" s="6" t="s">
        <v>326</v>
      </c>
      <c r="X109" s="6" t="s">
        <v>327</v>
      </c>
    </row>
    <row r="110" spans="18:24" x14ac:dyDescent="0.25">
      <c r="R110" s="6" t="s">
        <v>90</v>
      </c>
      <c r="S110" s="6" t="s">
        <v>328</v>
      </c>
      <c r="T110" s="6" t="s">
        <v>329</v>
      </c>
      <c r="W110" s="6" t="s">
        <v>328</v>
      </c>
      <c r="X110" s="6" t="s">
        <v>329</v>
      </c>
    </row>
    <row r="111" spans="18:24" x14ac:dyDescent="0.25">
      <c r="R111" s="6" t="s">
        <v>90</v>
      </c>
      <c r="S111" s="6" t="s">
        <v>330</v>
      </c>
      <c r="T111" s="6" t="s">
        <v>331</v>
      </c>
      <c r="W111" s="6" t="s">
        <v>330</v>
      </c>
      <c r="X111" s="6" t="s">
        <v>331</v>
      </c>
    </row>
    <row r="112" spans="18:24" x14ac:dyDescent="0.25">
      <c r="R112" s="6" t="s">
        <v>90</v>
      </c>
      <c r="S112" s="6" t="s">
        <v>332</v>
      </c>
      <c r="T112" s="6" t="s">
        <v>333</v>
      </c>
      <c r="W112" s="6" t="s">
        <v>332</v>
      </c>
      <c r="X112" s="6" t="s">
        <v>333</v>
      </c>
    </row>
    <row r="113" spans="18:24" x14ac:dyDescent="0.25">
      <c r="R113" s="6" t="s">
        <v>90</v>
      </c>
      <c r="S113" s="6" t="s">
        <v>334</v>
      </c>
      <c r="T113" s="6" t="s">
        <v>335</v>
      </c>
      <c r="W113" s="6" t="s">
        <v>334</v>
      </c>
      <c r="X113" s="6" t="s">
        <v>335</v>
      </c>
    </row>
    <row r="114" spans="18:24" x14ac:dyDescent="0.25">
      <c r="R114" s="6" t="s">
        <v>92</v>
      </c>
      <c r="S114" s="6" t="s">
        <v>336</v>
      </c>
      <c r="T114" s="6" t="s">
        <v>337</v>
      </c>
      <c r="W114" s="6" t="s">
        <v>336</v>
      </c>
      <c r="X114" s="6" t="s">
        <v>337</v>
      </c>
    </row>
    <row r="115" spans="18:24" x14ac:dyDescent="0.25">
      <c r="R115" s="6" t="s">
        <v>92</v>
      </c>
      <c r="S115" s="6" t="s">
        <v>338</v>
      </c>
      <c r="T115" s="6" t="s">
        <v>339</v>
      </c>
      <c r="W115" s="6" t="s">
        <v>338</v>
      </c>
      <c r="X115" s="6" t="s">
        <v>339</v>
      </c>
    </row>
    <row r="116" spans="18:24" x14ac:dyDescent="0.25">
      <c r="R116" s="6" t="s">
        <v>92</v>
      </c>
      <c r="S116" s="6" t="s">
        <v>340</v>
      </c>
      <c r="T116" s="6" t="s">
        <v>341</v>
      </c>
      <c r="W116" s="6" t="s">
        <v>340</v>
      </c>
      <c r="X116" s="6" t="s">
        <v>341</v>
      </c>
    </row>
    <row r="117" spans="18:24" x14ac:dyDescent="0.25">
      <c r="R117" s="6" t="s">
        <v>92</v>
      </c>
      <c r="S117" s="6" t="s">
        <v>342</v>
      </c>
      <c r="T117" s="6" t="s">
        <v>343</v>
      </c>
      <c r="W117" s="6" t="s">
        <v>342</v>
      </c>
      <c r="X117" s="6" t="s">
        <v>343</v>
      </c>
    </row>
    <row r="118" spans="18:24" x14ac:dyDescent="0.25">
      <c r="R118" s="6" t="s">
        <v>92</v>
      </c>
      <c r="S118" s="6" t="s">
        <v>344</v>
      </c>
      <c r="T118" s="6" t="s">
        <v>345</v>
      </c>
      <c r="W118" s="6" t="s">
        <v>344</v>
      </c>
      <c r="X118" s="6" t="s">
        <v>345</v>
      </c>
    </row>
    <row r="119" spans="18:24" x14ac:dyDescent="0.25">
      <c r="R119" s="6" t="s">
        <v>92</v>
      </c>
      <c r="S119" s="6" t="s">
        <v>346</v>
      </c>
      <c r="T119" s="6" t="s">
        <v>347</v>
      </c>
      <c r="W119" s="6" t="s">
        <v>346</v>
      </c>
      <c r="X119" s="6" t="s">
        <v>347</v>
      </c>
    </row>
    <row r="120" spans="18:24" x14ac:dyDescent="0.25">
      <c r="R120" s="6" t="s">
        <v>94</v>
      </c>
      <c r="S120" s="6" t="s">
        <v>348</v>
      </c>
      <c r="T120" s="6" t="s">
        <v>349</v>
      </c>
      <c r="W120" s="6" t="s">
        <v>348</v>
      </c>
      <c r="X120" s="6" t="s">
        <v>349</v>
      </c>
    </row>
    <row r="121" spans="18:24" x14ac:dyDescent="0.25">
      <c r="R121" s="6" t="s">
        <v>94</v>
      </c>
      <c r="S121" s="6" t="s">
        <v>350</v>
      </c>
      <c r="T121" s="6" t="s">
        <v>351</v>
      </c>
      <c r="W121" s="6" t="s">
        <v>350</v>
      </c>
      <c r="X121" s="6" t="s">
        <v>351</v>
      </c>
    </row>
    <row r="122" spans="18:24" x14ac:dyDescent="0.25">
      <c r="R122" s="6" t="s">
        <v>94</v>
      </c>
      <c r="S122" s="6" t="s">
        <v>352</v>
      </c>
      <c r="T122" s="6" t="s">
        <v>353</v>
      </c>
      <c r="W122" s="6" t="s">
        <v>352</v>
      </c>
      <c r="X122" s="6" t="s">
        <v>353</v>
      </c>
    </row>
    <row r="123" spans="18:24" x14ac:dyDescent="0.25">
      <c r="R123" s="6" t="s">
        <v>94</v>
      </c>
      <c r="S123" s="6" t="s">
        <v>354</v>
      </c>
      <c r="T123" s="6" t="s">
        <v>355</v>
      </c>
      <c r="W123" s="6" t="s">
        <v>354</v>
      </c>
      <c r="X123" s="6" t="s">
        <v>355</v>
      </c>
    </row>
    <row r="124" spans="18:24" x14ac:dyDescent="0.25">
      <c r="R124" s="6" t="s">
        <v>96</v>
      </c>
      <c r="S124" s="6" t="s">
        <v>356</v>
      </c>
      <c r="T124" s="6" t="s">
        <v>357</v>
      </c>
      <c r="W124" s="6" t="s">
        <v>356</v>
      </c>
      <c r="X124" s="6" t="s">
        <v>357</v>
      </c>
    </row>
    <row r="125" spans="18:24" x14ac:dyDescent="0.25">
      <c r="R125" s="6" t="s">
        <v>96</v>
      </c>
      <c r="S125" s="6" t="s">
        <v>358</v>
      </c>
      <c r="T125" s="6" t="s">
        <v>359</v>
      </c>
      <c r="W125" s="6" t="s">
        <v>358</v>
      </c>
      <c r="X125" s="6" t="s">
        <v>359</v>
      </c>
    </row>
    <row r="126" spans="18:24" x14ac:dyDescent="0.25">
      <c r="R126" s="6" t="s">
        <v>96</v>
      </c>
      <c r="S126" s="6" t="s">
        <v>360</v>
      </c>
      <c r="T126" s="6" t="s">
        <v>361</v>
      </c>
      <c r="W126" s="6" t="s">
        <v>360</v>
      </c>
      <c r="X126" s="6" t="s">
        <v>361</v>
      </c>
    </row>
    <row r="127" spans="18:24" x14ac:dyDescent="0.25">
      <c r="R127" s="6" t="s">
        <v>96</v>
      </c>
      <c r="S127" s="6" t="s">
        <v>362</v>
      </c>
      <c r="T127" s="6" t="s">
        <v>363</v>
      </c>
      <c r="W127" s="6" t="s">
        <v>362</v>
      </c>
      <c r="X127" s="6" t="s">
        <v>363</v>
      </c>
    </row>
    <row r="128" spans="18:24" x14ac:dyDescent="0.25">
      <c r="R128" s="6" t="s">
        <v>96</v>
      </c>
      <c r="S128" s="6" t="s">
        <v>364</v>
      </c>
      <c r="T128" s="6" t="s">
        <v>365</v>
      </c>
      <c r="W128" s="6" t="s">
        <v>364</v>
      </c>
      <c r="X128" s="6" t="s">
        <v>365</v>
      </c>
    </row>
    <row r="129" spans="18:24" x14ac:dyDescent="0.25">
      <c r="R129" s="6" t="s">
        <v>96</v>
      </c>
      <c r="S129" s="6" t="s">
        <v>366</v>
      </c>
      <c r="T129" s="6" t="s">
        <v>367</v>
      </c>
      <c r="W129" s="6" t="s">
        <v>366</v>
      </c>
      <c r="X129" s="6" t="s">
        <v>367</v>
      </c>
    </row>
    <row r="130" spans="18:24" x14ac:dyDescent="0.25">
      <c r="R130" s="6" t="s">
        <v>96</v>
      </c>
      <c r="S130" s="6" t="s">
        <v>368</v>
      </c>
      <c r="T130" s="6" t="s">
        <v>369</v>
      </c>
      <c r="W130" s="6" t="s">
        <v>368</v>
      </c>
      <c r="X130" s="6" t="s">
        <v>369</v>
      </c>
    </row>
    <row r="131" spans="18:24" x14ac:dyDescent="0.25">
      <c r="R131" s="6" t="s">
        <v>96</v>
      </c>
      <c r="S131" s="6" t="s">
        <v>370</v>
      </c>
      <c r="T131" s="6" t="s">
        <v>371</v>
      </c>
      <c r="W131" s="6" t="s">
        <v>370</v>
      </c>
      <c r="X131" s="6" t="s">
        <v>371</v>
      </c>
    </row>
    <row r="132" spans="18:24" x14ac:dyDescent="0.25">
      <c r="R132" s="6" t="s">
        <v>96</v>
      </c>
      <c r="S132" s="6" t="s">
        <v>372</v>
      </c>
      <c r="T132" s="6" t="s">
        <v>373</v>
      </c>
      <c r="W132" s="6" t="s">
        <v>372</v>
      </c>
      <c r="X132" s="6" t="s">
        <v>373</v>
      </c>
    </row>
    <row r="133" spans="18:24" x14ac:dyDescent="0.25">
      <c r="R133" s="6" t="s">
        <v>96</v>
      </c>
      <c r="S133" s="6" t="s">
        <v>374</v>
      </c>
      <c r="T133" s="6" t="s">
        <v>375</v>
      </c>
      <c r="W133" s="6" t="s">
        <v>374</v>
      </c>
      <c r="X133" s="6" t="s">
        <v>375</v>
      </c>
    </row>
    <row r="134" spans="18:24" x14ac:dyDescent="0.25">
      <c r="R134" s="6" t="s">
        <v>96</v>
      </c>
      <c r="S134" s="6" t="s">
        <v>376</v>
      </c>
      <c r="T134" s="6" t="s">
        <v>377</v>
      </c>
      <c r="W134" s="6" t="s">
        <v>376</v>
      </c>
      <c r="X134" s="6" t="s">
        <v>377</v>
      </c>
    </row>
    <row r="135" spans="18:24" x14ac:dyDescent="0.25">
      <c r="R135" s="6" t="s">
        <v>98</v>
      </c>
      <c r="S135" s="6" t="s">
        <v>378</v>
      </c>
      <c r="T135" s="6" t="s">
        <v>379</v>
      </c>
      <c r="W135" s="6" t="s">
        <v>378</v>
      </c>
      <c r="X135" s="6" t="s">
        <v>379</v>
      </c>
    </row>
    <row r="136" spans="18:24" x14ac:dyDescent="0.25">
      <c r="R136" s="6" t="s">
        <v>98</v>
      </c>
      <c r="S136" s="6" t="s">
        <v>380</v>
      </c>
      <c r="T136" s="6" t="s">
        <v>381</v>
      </c>
      <c r="W136" s="6" t="s">
        <v>380</v>
      </c>
      <c r="X136" s="6" t="s">
        <v>381</v>
      </c>
    </row>
    <row r="137" spans="18:24" x14ac:dyDescent="0.25">
      <c r="R137" s="6" t="s">
        <v>98</v>
      </c>
      <c r="S137" s="6" t="s">
        <v>382</v>
      </c>
      <c r="T137" s="6" t="s">
        <v>383</v>
      </c>
      <c r="W137" s="6" t="s">
        <v>382</v>
      </c>
      <c r="X137" s="6" t="s">
        <v>383</v>
      </c>
    </row>
    <row r="138" spans="18:24" x14ac:dyDescent="0.25">
      <c r="R138" s="6" t="s">
        <v>98</v>
      </c>
      <c r="S138" s="6" t="s">
        <v>384</v>
      </c>
      <c r="T138" s="6" t="s">
        <v>385</v>
      </c>
      <c r="W138" s="6" t="s">
        <v>384</v>
      </c>
      <c r="X138" s="6" t="s">
        <v>385</v>
      </c>
    </row>
    <row r="139" spans="18:24" x14ac:dyDescent="0.25">
      <c r="R139" s="6" t="s">
        <v>98</v>
      </c>
      <c r="S139" s="6" t="s">
        <v>386</v>
      </c>
      <c r="T139" s="6" t="s">
        <v>387</v>
      </c>
      <c r="W139" s="6" t="s">
        <v>386</v>
      </c>
      <c r="X139" s="6" t="s">
        <v>387</v>
      </c>
    </row>
    <row r="140" spans="18:24" x14ac:dyDescent="0.25">
      <c r="R140" s="6" t="s">
        <v>98</v>
      </c>
      <c r="S140" s="6" t="s">
        <v>388</v>
      </c>
      <c r="T140" s="6" t="s">
        <v>389</v>
      </c>
      <c r="W140" s="6" t="s">
        <v>388</v>
      </c>
      <c r="X140" s="6" t="s">
        <v>389</v>
      </c>
    </row>
    <row r="141" spans="18:24" x14ac:dyDescent="0.25">
      <c r="R141" s="6" t="s">
        <v>98</v>
      </c>
      <c r="S141" s="6" t="s">
        <v>390</v>
      </c>
      <c r="T141" s="6" t="s">
        <v>391</v>
      </c>
      <c r="W141" s="6" t="s">
        <v>390</v>
      </c>
      <c r="X141" s="6" t="s">
        <v>391</v>
      </c>
    </row>
    <row r="142" spans="18:24" x14ac:dyDescent="0.25">
      <c r="R142" s="6" t="s">
        <v>98</v>
      </c>
      <c r="S142" s="6" t="s">
        <v>392</v>
      </c>
      <c r="T142" s="6" t="s">
        <v>393</v>
      </c>
      <c r="W142" s="6" t="s">
        <v>392</v>
      </c>
      <c r="X142" s="6" t="s">
        <v>393</v>
      </c>
    </row>
    <row r="143" spans="18:24" x14ac:dyDescent="0.25">
      <c r="R143" s="6" t="s">
        <v>98</v>
      </c>
      <c r="S143" s="6" t="s">
        <v>394</v>
      </c>
      <c r="T143" s="6" t="s">
        <v>395</v>
      </c>
      <c r="W143" s="6" t="s">
        <v>394</v>
      </c>
      <c r="X143" s="6" t="s">
        <v>395</v>
      </c>
    </row>
    <row r="144" spans="18:24" x14ac:dyDescent="0.25">
      <c r="R144" s="6" t="s">
        <v>98</v>
      </c>
      <c r="S144" s="6" t="s">
        <v>396</v>
      </c>
      <c r="T144" s="6" t="s">
        <v>397</v>
      </c>
      <c r="W144" s="6" t="s">
        <v>396</v>
      </c>
      <c r="X144" s="6" t="s">
        <v>397</v>
      </c>
    </row>
    <row r="145" spans="18:24" x14ac:dyDescent="0.25">
      <c r="R145" s="6" t="s">
        <v>98</v>
      </c>
      <c r="S145" s="6" t="s">
        <v>398</v>
      </c>
      <c r="T145" s="6" t="s">
        <v>399</v>
      </c>
      <c r="W145" s="6" t="s">
        <v>398</v>
      </c>
      <c r="X145" s="6" t="s">
        <v>399</v>
      </c>
    </row>
    <row r="146" spans="18:24" x14ac:dyDescent="0.25">
      <c r="R146" s="6" t="s">
        <v>98</v>
      </c>
      <c r="S146" s="6" t="s">
        <v>400</v>
      </c>
      <c r="T146" s="6" t="s">
        <v>401</v>
      </c>
      <c r="W146" s="6" t="s">
        <v>400</v>
      </c>
      <c r="X146" s="6" t="s">
        <v>401</v>
      </c>
    </row>
    <row r="147" spans="18:24" x14ac:dyDescent="0.25">
      <c r="R147" s="6" t="s">
        <v>98</v>
      </c>
      <c r="S147" s="6" t="s">
        <v>402</v>
      </c>
      <c r="T147" s="6" t="s">
        <v>403</v>
      </c>
      <c r="W147" s="6" t="s">
        <v>402</v>
      </c>
      <c r="X147" s="6" t="s">
        <v>403</v>
      </c>
    </row>
    <row r="148" spans="18:24" x14ac:dyDescent="0.25">
      <c r="R148" s="6" t="s">
        <v>98</v>
      </c>
      <c r="S148" s="6" t="s">
        <v>404</v>
      </c>
      <c r="T148" s="6" t="s">
        <v>405</v>
      </c>
      <c r="W148" s="6" t="s">
        <v>404</v>
      </c>
      <c r="X148" s="6" t="s">
        <v>405</v>
      </c>
    </row>
    <row r="149" spans="18:24" x14ac:dyDescent="0.25">
      <c r="R149" s="6" t="s">
        <v>98</v>
      </c>
      <c r="S149" s="6" t="s">
        <v>406</v>
      </c>
      <c r="T149" s="6" t="s">
        <v>407</v>
      </c>
      <c r="W149" s="6" t="s">
        <v>406</v>
      </c>
      <c r="X149" s="6" t="s">
        <v>407</v>
      </c>
    </row>
    <row r="150" spans="18:24" x14ac:dyDescent="0.25">
      <c r="R150" s="6" t="s">
        <v>98</v>
      </c>
      <c r="S150" s="6" t="s">
        <v>408</v>
      </c>
      <c r="T150" s="6" t="s">
        <v>409</v>
      </c>
      <c r="W150" s="6" t="s">
        <v>408</v>
      </c>
      <c r="X150" s="6" t="s">
        <v>409</v>
      </c>
    </row>
    <row r="151" spans="18:24" x14ac:dyDescent="0.25">
      <c r="R151" s="6" t="s">
        <v>98</v>
      </c>
      <c r="S151" s="6" t="s">
        <v>410</v>
      </c>
      <c r="T151" s="6" t="s">
        <v>411</v>
      </c>
      <c r="W151" s="6" t="s">
        <v>410</v>
      </c>
      <c r="X151" s="6" t="s">
        <v>411</v>
      </c>
    </row>
    <row r="152" spans="18:24" x14ac:dyDescent="0.25">
      <c r="R152" s="6" t="s">
        <v>98</v>
      </c>
      <c r="S152" s="6" t="s">
        <v>412</v>
      </c>
      <c r="T152" s="6" t="s">
        <v>413</v>
      </c>
      <c r="W152" s="6" t="s">
        <v>412</v>
      </c>
      <c r="X152" s="6" t="s">
        <v>413</v>
      </c>
    </row>
    <row r="153" spans="18:24" x14ac:dyDescent="0.25">
      <c r="R153" s="6" t="s">
        <v>98</v>
      </c>
      <c r="S153" s="6" t="s">
        <v>414</v>
      </c>
      <c r="T153" s="6" t="s">
        <v>415</v>
      </c>
      <c r="W153" s="6" t="s">
        <v>414</v>
      </c>
      <c r="X153" s="6" t="s">
        <v>415</v>
      </c>
    </row>
    <row r="154" spans="18:24" x14ac:dyDescent="0.25">
      <c r="R154" s="6" t="s">
        <v>98</v>
      </c>
      <c r="S154" s="6" t="s">
        <v>416</v>
      </c>
      <c r="T154" s="6" t="s">
        <v>417</v>
      </c>
      <c r="W154" s="6" t="s">
        <v>416</v>
      </c>
      <c r="X154" s="6" t="s">
        <v>417</v>
      </c>
    </row>
    <row r="155" spans="18:24" x14ac:dyDescent="0.25">
      <c r="R155" s="6" t="s">
        <v>98</v>
      </c>
      <c r="S155" s="6" t="s">
        <v>418</v>
      </c>
      <c r="T155" s="6" t="s">
        <v>419</v>
      </c>
      <c r="W155" s="6" t="s">
        <v>418</v>
      </c>
      <c r="X155" s="6" t="s">
        <v>419</v>
      </c>
    </row>
    <row r="156" spans="18:24" x14ac:dyDescent="0.25">
      <c r="R156" s="6" t="s">
        <v>98</v>
      </c>
      <c r="S156" s="6" t="s">
        <v>420</v>
      </c>
      <c r="T156" s="6" t="s">
        <v>421</v>
      </c>
      <c r="W156" s="6" t="s">
        <v>420</v>
      </c>
      <c r="X156" s="6" t="s">
        <v>421</v>
      </c>
    </row>
    <row r="157" spans="18:24" x14ac:dyDescent="0.25">
      <c r="R157" s="6" t="s">
        <v>98</v>
      </c>
      <c r="S157" s="6" t="s">
        <v>422</v>
      </c>
      <c r="T157" s="6" t="s">
        <v>423</v>
      </c>
      <c r="W157" s="6" t="s">
        <v>422</v>
      </c>
      <c r="X157" s="6" t="s">
        <v>423</v>
      </c>
    </row>
    <row r="158" spans="18:24" x14ac:dyDescent="0.25">
      <c r="R158" s="6" t="s">
        <v>98</v>
      </c>
      <c r="S158" s="6" t="s">
        <v>424</v>
      </c>
      <c r="T158" s="6" t="s">
        <v>425</v>
      </c>
      <c r="W158" s="6" t="s">
        <v>424</v>
      </c>
      <c r="X158" s="6" t="s">
        <v>425</v>
      </c>
    </row>
    <row r="159" spans="18:24" x14ac:dyDescent="0.25">
      <c r="R159" s="6" t="s">
        <v>98</v>
      </c>
      <c r="S159" s="6" t="s">
        <v>426</v>
      </c>
      <c r="T159" s="6" t="s">
        <v>427</v>
      </c>
      <c r="W159" s="6" t="s">
        <v>426</v>
      </c>
      <c r="X159" s="6" t="s">
        <v>427</v>
      </c>
    </row>
    <row r="160" spans="18:24" x14ac:dyDescent="0.25">
      <c r="R160" s="6" t="s">
        <v>98</v>
      </c>
      <c r="S160" s="6" t="s">
        <v>429</v>
      </c>
      <c r="T160" s="6" t="s">
        <v>430</v>
      </c>
      <c r="W160" s="6" t="s">
        <v>429</v>
      </c>
      <c r="X160" s="6" t="s">
        <v>430</v>
      </c>
    </row>
    <row r="161" spans="18:24" x14ac:dyDescent="0.25">
      <c r="R161" s="6" t="s">
        <v>98</v>
      </c>
      <c r="S161" s="6" t="s">
        <v>431</v>
      </c>
      <c r="T161" s="6" t="s">
        <v>432</v>
      </c>
      <c r="W161" s="6" t="s">
        <v>431</v>
      </c>
      <c r="X161" s="6" t="s">
        <v>432</v>
      </c>
    </row>
    <row r="162" spans="18:24" x14ac:dyDescent="0.25">
      <c r="R162" s="6" t="s">
        <v>98</v>
      </c>
      <c r="S162" s="6" t="s">
        <v>433</v>
      </c>
      <c r="T162" s="6" t="s">
        <v>434</v>
      </c>
      <c r="W162" s="6" t="s">
        <v>433</v>
      </c>
      <c r="X162" s="6" t="s">
        <v>434</v>
      </c>
    </row>
    <row r="163" spans="18:24" x14ac:dyDescent="0.25">
      <c r="R163" s="6" t="s">
        <v>98</v>
      </c>
      <c r="S163" s="6" t="s">
        <v>435</v>
      </c>
      <c r="T163" s="6" t="s">
        <v>436</v>
      </c>
      <c r="W163" s="6" t="s">
        <v>435</v>
      </c>
      <c r="X163" s="6" t="s">
        <v>436</v>
      </c>
    </row>
    <row r="164" spans="18:24" x14ac:dyDescent="0.25">
      <c r="R164" s="6" t="s">
        <v>98</v>
      </c>
      <c r="S164" s="6" t="s">
        <v>437</v>
      </c>
      <c r="T164" s="6" t="s">
        <v>438</v>
      </c>
      <c r="W164" s="6" t="s">
        <v>437</v>
      </c>
      <c r="X164" s="6" t="s">
        <v>438</v>
      </c>
    </row>
    <row r="165" spans="18:24" x14ac:dyDescent="0.25">
      <c r="R165" s="6" t="s">
        <v>98</v>
      </c>
      <c r="S165" s="6" t="s">
        <v>439</v>
      </c>
      <c r="T165" s="6" t="s">
        <v>440</v>
      </c>
      <c r="W165" s="6" t="s">
        <v>439</v>
      </c>
      <c r="X165" s="6" t="s">
        <v>440</v>
      </c>
    </row>
    <row r="166" spans="18:24" x14ac:dyDescent="0.25">
      <c r="R166" s="6" t="s">
        <v>98</v>
      </c>
      <c r="S166" s="6" t="s">
        <v>441</v>
      </c>
      <c r="T166" s="6" t="s">
        <v>442</v>
      </c>
      <c r="W166" s="6" t="s">
        <v>441</v>
      </c>
      <c r="X166" s="6" t="s">
        <v>442</v>
      </c>
    </row>
    <row r="167" spans="18:24" x14ac:dyDescent="0.25">
      <c r="R167" s="6" t="s">
        <v>98</v>
      </c>
      <c r="S167" s="6" t="s">
        <v>443</v>
      </c>
      <c r="T167" s="6" t="s">
        <v>444</v>
      </c>
      <c r="W167" s="6" t="s">
        <v>443</v>
      </c>
      <c r="X167" s="6" t="s">
        <v>444</v>
      </c>
    </row>
    <row r="168" spans="18:24" x14ac:dyDescent="0.25">
      <c r="R168" s="6" t="s">
        <v>98</v>
      </c>
      <c r="S168" s="6" t="s">
        <v>445</v>
      </c>
      <c r="T168" s="6" t="s">
        <v>446</v>
      </c>
      <c r="W168" s="6" t="s">
        <v>445</v>
      </c>
      <c r="X168" s="6" t="s">
        <v>446</v>
      </c>
    </row>
    <row r="169" spans="18:24" x14ac:dyDescent="0.25">
      <c r="R169" s="6" t="s">
        <v>98</v>
      </c>
      <c r="S169" s="6" t="s">
        <v>447</v>
      </c>
      <c r="T169" s="6" t="s">
        <v>448</v>
      </c>
      <c r="W169" s="6" t="s">
        <v>447</v>
      </c>
      <c r="X169" s="6" t="s">
        <v>448</v>
      </c>
    </row>
    <row r="170" spans="18:24" x14ac:dyDescent="0.25">
      <c r="R170" s="6" t="s">
        <v>98</v>
      </c>
      <c r="S170" s="6" t="s">
        <v>449</v>
      </c>
      <c r="T170" s="6" t="s">
        <v>450</v>
      </c>
      <c r="W170" s="6" t="s">
        <v>449</v>
      </c>
      <c r="X170" s="6" t="s">
        <v>450</v>
      </c>
    </row>
    <row r="171" spans="18:24" x14ac:dyDescent="0.25">
      <c r="R171" s="6" t="s">
        <v>98</v>
      </c>
      <c r="S171" s="6" t="s">
        <v>451</v>
      </c>
      <c r="T171" s="6" t="s">
        <v>452</v>
      </c>
      <c r="W171" s="6" t="s">
        <v>451</v>
      </c>
      <c r="X171" s="6" t="s">
        <v>452</v>
      </c>
    </row>
    <row r="172" spans="18:24" x14ac:dyDescent="0.25">
      <c r="R172" s="6" t="s">
        <v>98</v>
      </c>
      <c r="S172" s="6" t="s">
        <v>453</v>
      </c>
      <c r="T172" s="6" t="s">
        <v>454</v>
      </c>
      <c r="W172" s="6" t="s">
        <v>453</v>
      </c>
      <c r="X172" s="6" t="s">
        <v>454</v>
      </c>
    </row>
    <row r="173" spans="18:24" x14ac:dyDescent="0.25">
      <c r="R173" s="6" t="s">
        <v>98</v>
      </c>
      <c r="S173" s="6" t="s">
        <v>455</v>
      </c>
      <c r="T173" s="6" t="s">
        <v>456</v>
      </c>
      <c r="W173" s="6" t="s">
        <v>455</v>
      </c>
      <c r="X173" s="6" t="s">
        <v>456</v>
      </c>
    </row>
    <row r="174" spans="18:24" x14ac:dyDescent="0.25">
      <c r="R174" s="6" t="s">
        <v>98</v>
      </c>
      <c r="S174" s="6" t="s">
        <v>457</v>
      </c>
      <c r="T174" s="6" t="s">
        <v>458</v>
      </c>
      <c r="W174" s="6" t="s">
        <v>457</v>
      </c>
      <c r="X174" s="6" t="s">
        <v>458</v>
      </c>
    </row>
    <row r="175" spans="18:24" x14ac:dyDescent="0.25">
      <c r="R175" s="6" t="s">
        <v>98</v>
      </c>
      <c r="S175" s="6" t="s">
        <v>459</v>
      </c>
      <c r="T175" s="6" t="s">
        <v>460</v>
      </c>
      <c r="W175" s="6" t="s">
        <v>459</v>
      </c>
      <c r="X175" s="6" t="s">
        <v>460</v>
      </c>
    </row>
    <row r="176" spans="18:24" x14ac:dyDescent="0.25">
      <c r="R176" s="6" t="s">
        <v>98</v>
      </c>
      <c r="S176" s="6" t="s">
        <v>461</v>
      </c>
      <c r="T176" s="6" t="s">
        <v>462</v>
      </c>
      <c r="W176" s="6" t="s">
        <v>461</v>
      </c>
      <c r="X176" s="6" t="s">
        <v>462</v>
      </c>
    </row>
    <row r="177" spans="18:24" x14ac:dyDescent="0.25">
      <c r="R177" s="6" t="s">
        <v>98</v>
      </c>
      <c r="S177" s="6" t="s">
        <v>463</v>
      </c>
      <c r="T177" s="6" t="s">
        <v>464</v>
      </c>
      <c r="W177" s="6" t="s">
        <v>463</v>
      </c>
      <c r="X177" s="6" t="s">
        <v>464</v>
      </c>
    </row>
    <row r="178" spans="18:24" x14ac:dyDescent="0.25">
      <c r="R178" s="6" t="s">
        <v>98</v>
      </c>
      <c r="S178" s="6" t="s">
        <v>465</v>
      </c>
      <c r="T178" s="6" t="s">
        <v>466</v>
      </c>
      <c r="W178" s="6" t="s">
        <v>465</v>
      </c>
      <c r="X178" s="6" t="s">
        <v>466</v>
      </c>
    </row>
    <row r="179" spans="18:24" x14ac:dyDescent="0.25">
      <c r="R179" s="6" t="s">
        <v>98</v>
      </c>
      <c r="S179" s="6" t="s">
        <v>467</v>
      </c>
      <c r="T179" s="6" t="s">
        <v>468</v>
      </c>
      <c r="W179" s="6" t="s">
        <v>467</v>
      </c>
      <c r="X179" s="6" t="s">
        <v>468</v>
      </c>
    </row>
    <row r="180" spans="18:24" x14ac:dyDescent="0.25">
      <c r="R180" s="6" t="s">
        <v>98</v>
      </c>
      <c r="S180" s="6" t="s">
        <v>469</v>
      </c>
      <c r="T180" s="6" t="s">
        <v>470</v>
      </c>
      <c r="W180" s="6" t="s">
        <v>469</v>
      </c>
      <c r="X180" s="6" t="s">
        <v>470</v>
      </c>
    </row>
    <row r="181" spans="18:24" x14ac:dyDescent="0.25">
      <c r="R181" s="6" t="s">
        <v>98</v>
      </c>
      <c r="S181" s="6" t="s">
        <v>471</v>
      </c>
      <c r="T181" s="6" t="s">
        <v>472</v>
      </c>
      <c r="W181" s="6" t="s">
        <v>471</v>
      </c>
      <c r="X181" s="6" t="s">
        <v>472</v>
      </c>
    </row>
    <row r="182" spans="18:24" x14ac:dyDescent="0.25">
      <c r="R182" s="6" t="s">
        <v>98</v>
      </c>
      <c r="S182" s="6" t="s">
        <v>473</v>
      </c>
      <c r="T182" s="6" t="s">
        <v>474</v>
      </c>
      <c r="W182" s="6" t="s">
        <v>473</v>
      </c>
      <c r="X182" s="6" t="s">
        <v>474</v>
      </c>
    </row>
    <row r="183" spans="18:24" x14ac:dyDescent="0.25">
      <c r="R183" s="6" t="s">
        <v>98</v>
      </c>
      <c r="S183" s="6" t="s">
        <v>475</v>
      </c>
      <c r="T183" s="6" t="s">
        <v>476</v>
      </c>
      <c r="W183" s="6" t="s">
        <v>475</v>
      </c>
      <c r="X183" s="6" t="s">
        <v>476</v>
      </c>
    </row>
    <row r="184" spans="18:24" x14ac:dyDescent="0.25">
      <c r="R184" s="6" t="s">
        <v>98</v>
      </c>
      <c r="S184" s="6" t="s">
        <v>477</v>
      </c>
      <c r="T184" s="6" t="s">
        <v>478</v>
      </c>
      <c r="W184" s="6" t="s">
        <v>477</v>
      </c>
      <c r="X184" s="6" t="s">
        <v>478</v>
      </c>
    </row>
    <row r="185" spans="18:24" x14ac:dyDescent="0.25">
      <c r="R185" s="6" t="s">
        <v>98</v>
      </c>
      <c r="S185" s="6" t="s">
        <v>479</v>
      </c>
      <c r="T185" s="6" t="s">
        <v>480</v>
      </c>
      <c r="W185" s="6" t="s">
        <v>479</v>
      </c>
      <c r="X185" s="6" t="s">
        <v>480</v>
      </c>
    </row>
    <row r="186" spans="18:24" x14ac:dyDescent="0.25">
      <c r="R186" s="6" t="s">
        <v>98</v>
      </c>
      <c r="S186" s="6" t="s">
        <v>481</v>
      </c>
      <c r="T186" s="6" t="s">
        <v>482</v>
      </c>
      <c r="W186" s="6" t="s">
        <v>481</v>
      </c>
      <c r="X186" s="6" t="s">
        <v>482</v>
      </c>
    </row>
    <row r="187" spans="18:24" x14ac:dyDescent="0.25">
      <c r="R187" s="6" t="s">
        <v>98</v>
      </c>
      <c r="S187" s="6" t="s">
        <v>483</v>
      </c>
      <c r="T187" s="6" t="s">
        <v>484</v>
      </c>
      <c r="W187" s="6" t="s">
        <v>483</v>
      </c>
      <c r="X187" s="6" t="s">
        <v>484</v>
      </c>
    </row>
    <row r="188" spans="18:24" x14ac:dyDescent="0.25">
      <c r="R188" s="6" t="s">
        <v>98</v>
      </c>
      <c r="S188" s="6" t="s">
        <v>485</v>
      </c>
      <c r="T188" s="6" t="s">
        <v>486</v>
      </c>
      <c r="W188" s="6" t="s">
        <v>485</v>
      </c>
      <c r="X188" s="6" t="s">
        <v>486</v>
      </c>
    </row>
    <row r="189" spans="18:24" x14ac:dyDescent="0.25">
      <c r="R189" s="6" t="s">
        <v>98</v>
      </c>
      <c r="S189" s="6" t="s">
        <v>487</v>
      </c>
      <c r="T189" s="6" t="s">
        <v>488</v>
      </c>
      <c r="W189" s="6" t="s">
        <v>487</v>
      </c>
      <c r="X189" s="6" t="s">
        <v>488</v>
      </c>
    </row>
    <row r="190" spans="18:24" x14ac:dyDescent="0.25">
      <c r="R190" s="6" t="s">
        <v>98</v>
      </c>
      <c r="S190" s="6" t="s">
        <v>489</v>
      </c>
      <c r="T190" s="6" t="s">
        <v>490</v>
      </c>
      <c r="W190" s="6" t="s">
        <v>489</v>
      </c>
      <c r="X190" s="6" t="s">
        <v>490</v>
      </c>
    </row>
    <row r="191" spans="18:24" x14ac:dyDescent="0.25">
      <c r="R191" s="6" t="s">
        <v>98</v>
      </c>
      <c r="S191" s="6" t="s">
        <v>491</v>
      </c>
      <c r="T191" s="6" t="s">
        <v>492</v>
      </c>
      <c r="W191" s="6" t="s">
        <v>491</v>
      </c>
      <c r="X191" s="6" t="s">
        <v>492</v>
      </c>
    </row>
    <row r="192" spans="18:24" x14ac:dyDescent="0.25">
      <c r="R192" s="6" t="s">
        <v>98</v>
      </c>
      <c r="S192" s="6" t="s">
        <v>493</v>
      </c>
      <c r="T192" s="6" t="s">
        <v>494</v>
      </c>
      <c r="W192" s="6" t="s">
        <v>493</v>
      </c>
      <c r="X192" s="6" t="s">
        <v>494</v>
      </c>
    </row>
    <row r="193" spans="18:24" x14ac:dyDescent="0.25">
      <c r="R193" s="6" t="s">
        <v>98</v>
      </c>
      <c r="S193" s="6" t="s">
        <v>495</v>
      </c>
      <c r="T193" s="6" t="s">
        <v>496</v>
      </c>
      <c r="W193" s="6" t="s">
        <v>495</v>
      </c>
      <c r="X193" s="6" t="s">
        <v>496</v>
      </c>
    </row>
    <row r="194" spans="18:24" x14ac:dyDescent="0.25">
      <c r="R194" s="6" t="s">
        <v>98</v>
      </c>
      <c r="S194" s="6" t="s">
        <v>497</v>
      </c>
      <c r="T194" s="6" t="s">
        <v>498</v>
      </c>
      <c r="W194" s="6" t="s">
        <v>497</v>
      </c>
      <c r="X194" s="6" t="s">
        <v>498</v>
      </c>
    </row>
    <row r="195" spans="18:24" x14ac:dyDescent="0.25">
      <c r="R195" s="6" t="s">
        <v>98</v>
      </c>
      <c r="S195" s="6" t="s">
        <v>499</v>
      </c>
      <c r="T195" s="6" t="s">
        <v>500</v>
      </c>
      <c r="W195" s="6" t="s">
        <v>499</v>
      </c>
      <c r="X195" s="6" t="s">
        <v>500</v>
      </c>
    </row>
    <row r="196" spans="18:24" x14ac:dyDescent="0.25">
      <c r="R196" s="6" t="s">
        <v>98</v>
      </c>
      <c r="S196" s="6" t="s">
        <v>501</v>
      </c>
      <c r="T196" s="6" t="s">
        <v>502</v>
      </c>
      <c r="W196" s="6" t="s">
        <v>501</v>
      </c>
      <c r="X196" s="6" t="s">
        <v>502</v>
      </c>
    </row>
    <row r="197" spans="18:24" x14ac:dyDescent="0.25">
      <c r="R197" s="6" t="s">
        <v>98</v>
      </c>
      <c r="S197" s="6" t="s">
        <v>503</v>
      </c>
      <c r="T197" s="6" t="s">
        <v>504</v>
      </c>
      <c r="W197" s="6" t="s">
        <v>503</v>
      </c>
      <c r="X197" s="6" t="s">
        <v>504</v>
      </c>
    </row>
    <row r="198" spans="18:24" x14ac:dyDescent="0.25">
      <c r="R198" s="6" t="s">
        <v>98</v>
      </c>
      <c r="S198" s="6" t="s">
        <v>505</v>
      </c>
      <c r="T198" s="6" t="s">
        <v>506</v>
      </c>
      <c r="W198" s="6" t="s">
        <v>505</v>
      </c>
      <c r="X198" s="6" t="s">
        <v>506</v>
      </c>
    </row>
    <row r="199" spans="18:24" x14ac:dyDescent="0.25">
      <c r="R199" s="6" t="s">
        <v>98</v>
      </c>
      <c r="S199" s="6" t="s">
        <v>507</v>
      </c>
      <c r="T199" s="6" t="s">
        <v>508</v>
      </c>
      <c r="W199" s="6" t="s">
        <v>507</v>
      </c>
      <c r="X199" s="6" t="s">
        <v>508</v>
      </c>
    </row>
    <row r="200" spans="18:24" x14ac:dyDescent="0.25">
      <c r="R200" s="6" t="s">
        <v>98</v>
      </c>
      <c r="S200" s="6" t="s">
        <v>509</v>
      </c>
      <c r="T200" s="6" t="s">
        <v>510</v>
      </c>
      <c r="W200" s="6" t="s">
        <v>509</v>
      </c>
      <c r="X200" s="6" t="s">
        <v>510</v>
      </c>
    </row>
    <row r="201" spans="18:24" x14ac:dyDescent="0.25">
      <c r="R201" s="6" t="s">
        <v>98</v>
      </c>
      <c r="S201" s="6" t="s">
        <v>511</v>
      </c>
      <c r="T201" s="6" t="s">
        <v>512</v>
      </c>
      <c r="W201" s="6" t="s">
        <v>511</v>
      </c>
      <c r="X201" s="6" t="s">
        <v>512</v>
      </c>
    </row>
    <row r="202" spans="18:24" x14ac:dyDescent="0.25">
      <c r="R202" s="6" t="s">
        <v>98</v>
      </c>
      <c r="S202" s="6" t="s">
        <v>513</v>
      </c>
      <c r="T202" s="6" t="s">
        <v>514</v>
      </c>
      <c r="W202" s="6" t="s">
        <v>513</v>
      </c>
      <c r="X202" s="6" t="s">
        <v>514</v>
      </c>
    </row>
    <row r="203" spans="18:24" x14ac:dyDescent="0.25">
      <c r="R203" s="6" t="s">
        <v>98</v>
      </c>
      <c r="S203" s="6" t="s">
        <v>515</v>
      </c>
      <c r="T203" s="6" t="s">
        <v>516</v>
      </c>
      <c r="W203" s="6" t="s">
        <v>515</v>
      </c>
      <c r="X203" s="6" t="s">
        <v>516</v>
      </c>
    </row>
    <row r="204" spans="18:24" x14ac:dyDescent="0.25">
      <c r="R204" s="6" t="s">
        <v>98</v>
      </c>
      <c r="S204" s="6" t="s">
        <v>517</v>
      </c>
      <c r="T204" s="6" t="s">
        <v>518</v>
      </c>
      <c r="W204" s="6" t="s">
        <v>517</v>
      </c>
      <c r="X204" s="6" t="s">
        <v>518</v>
      </c>
    </row>
    <row r="205" spans="18:24" x14ac:dyDescent="0.25">
      <c r="R205" s="6" t="s">
        <v>98</v>
      </c>
      <c r="S205" s="6" t="s">
        <v>519</v>
      </c>
      <c r="T205" s="6" t="s">
        <v>520</v>
      </c>
      <c r="W205" s="6" t="s">
        <v>519</v>
      </c>
      <c r="X205" s="6" t="s">
        <v>520</v>
      </c>
    </row>
    <row r="206" spans="18:24" x14ac:dyDescent="0.25">
      <c r="R206" s="6" t="s">
        <v>98</v>
      </c>
      <c r="S206" s="6" t="s">
        <v>521</v>
      </c>
      <c r="T206" s="6" t="s">
        <v>522</v>
      </c>
      <c r="W206" s="6" t="s">
        <v>521</v>
      </c>
      <c r="X206" s="6" t="s">
        <v>522</v>
      </c>
    </row>
    <row r="207" spans="18:24" x14ac:dyDescent="0.25">
      <c r="R207" s="6" t="s">
        <v>98</v>
      </c>
      <c r="S207" s="6" t="s">
        <v>523</v>
      </c>
      <c r="T207" s="6" t="s">
        <v>524</v>
      </c>
      <c r="W207" s="6" t="s">
        <v>523</v>
      </c>
      <c r="X207" s="6" t="s">
        <v>524</v>
      </c>
    </row>
    <row r="208" spans="18:24" x14ac:dyDescent="0.25">
      <c r="R208" s="6" t="s">
        <v>98</v>
      </c>
      <c r="S208" s="6" t="s">
        <v>525</v>
      </c>
      <c r="T208" s="6" t="s">
        <v>526</v>
      </c>
      <c r="W208" s="6" t="s">
        <v>525</v>
      </c>
      <c r="X208" s="6" t="s">
        <v>526</v>
      </c>
    </row>
    <row r="209" spans="18:24" x14ac:dyDescent="0.25">
      <c r="R209" s="6" t="s">
        <v>98</v>
      </c>
      <c r="S209" s="6" t="s">
        <v>527</v>
      </c>
      <c r="T209" s="6" t="s">
        <v>528</v>
      </c>
      <c r="W209" s="6" t="s">
        <v>527</v>
      </c>
      <c r="X209" s="6" t="s">
        <v>528</v>
      </c>
    </row>
    <row r="210" spans="18:24" x14ac:dyDescent="0.25">
      <c r="R210" s="6" t="s">
        <v>98</v>
      </c>
      <c r="S210" s="6" t="s">
        <v>529</v>
      </c>
      <c r="T210" s="6" t="s">
        <v>530</v>
      </c>
      <c r="W210" s="6" t="s">
        <v>529</v>
      </c>
      <c r="X210" s="6" t="s">
        <v>530</v>
      </c>
    </row>
    <row r="211" spans="18:24" x14ac:dyDescent="0.25">
      <c r="R211" s="6" t="s">
        <v>98</v>
      </c>
      <c r="S211" s="6" t="s">
        <v>531</v>
      </c>
      <c r="T211" s="6" t="s">
        <v>532</v>
      </c>
      <c r="W211" s="6" t="s">
        <v>531</v>
      </c>
      <c r="X211" s="6" t="s">
        <v>532</v>
      </c>
    </row>
    <row r="212" spans="18:24" x14ac:dyDescent="0.25">
      <c r="R212" s="6" t="s">
        <v>98</v>
      </c>
      <c r="S212" s="6" t="s">
        <v>533</v>
      </c>
      <c r="T212" s="6" t="s">
        <v>534</v>
      </c>
      <c r="W212" s="6" t="s">
        <v>533</v>
      </c>
      <c r="X212" s="6" t="s">
        <v>534</v>
      </c>
    </row>
    <row r="213" spans="18:24" x14ac:dyDescent="0.25">
      <c r="R213" s="6" t="s">
        <v>98</v>
      </c>
      <c r="S213" s="6" t="s">
        <v>535</v>
      </c>
      <c r="T213" s="6" t="s">
        <v>536</v>
      </c>
      <c r="W213" s="6" t="s">
        <v>535</v>
      </c>
      <c r="X213" s="6" t="s">
        <v>536</v>
      </c>
    </row>
    <row r="214" spans="18:24" x14ac:dyDescent="0.25">
      <c r="R214" s="6" t="s">
        <v>98</v>
      </c>
      <c r="S214" s="6" t="s">
        <v>537</v>
      </c>
      <c r="T214" s="6" t="s">
        <v>538</v>
      </c>
      <c r="W214" s="6" t="s">
        <v>537</v>
      </c>
      <c r="X214" s="6" t="s">
        <v>538</v>
      </c>
    </row>
    <row r="215" spans="18:24" x14ac:dyDescent="0.25">
      <c r="R215" s="6" t="s">
        <v>98</v>
      </c>
      <c r="S215" s="6" t="s">
        <v>539</v>
      </c>
      <c r="T215" s="6" t="s">
        <v>540</v>
      </c>
      <c r="W215" s="6" t="s">
        <v>539</v>
      </c>
      <c r="X215" s="6" t="s">
        <v>540</v>
      </c>
    </row>
    <row r="216" spans="18:24" x14ac:dyDescent="0.25">
      <c r="R216" s="6" t="s">
        <v>98</v>
      </c>
      <c r="S216" s="6" t="s">
        <v>541</v>
      </c>
      <c r="T216" s="6" t="s">
        <v>542</v>
      </c>
      <c r="W216" s="6" t="s">
        <v>541</v>
      </c>
      <c r="X216" s="6" t="s">
        <v>542</v>
      </c>
    </row>
    <row r="217" spans="18:24" x14ac:dyDescent="0.25">
      <c r="R217" s="6" t="s">
        <v>98</v>
      </c>
      <c r="S217" s="6" t="s">
        <v>543</v>
      </c>
      <c r="T217" s="6" t="s">
        <v>544</v>
      </c>
      <c r="W217" s="6" t="s">
        <v>543</v>
      </c>
      <c r="X217" s="6" t="s">
        <v>544</v>
      </c>
    </row>
    <row r="218" spans="18:24" x14ac:dyDescent="0.25">
      <c r="R218" s="6" t="s">
        <v>98</v>
      </c>
      <c r="S218" s="6" t="s">
        <v>545</v>
      </c>
      <c r="T218" s="6" t="s">
        <v>546</v>
      </c>
      <c r="W218" s="6" t="s">
        <v>545</v>
      </c>
      <c r="X218" s="6" t="s">
        <v>546</v>
      </c>
    </row>
    <row r="219" spans="18:24" x14ac:dyDescent="0.25">
      <c r="R219" s="6" t="s">
        <v>98</v>
      </c>
      <c r="S219" s="6" t="s">
        <v>547</v>
      </c>
      <c r="T219" s="6" t="s">
        <v>548</v>
      </c>
      <c r="W219" s="6" t="s">
        <v>547</v>
      </c>
      <c r="X219" s="6" t="s">
        <v>548</v>
      </c>
    </row>
    <row r="220" spans="18:24" x14ac:dyDescent="0.25">
      <c r="R220" s="6" t="s">
        <v>98</v>
      </c>
      <c r="S220" s="6" t="s">
        <v>549</v>
      </c>
      <c r="T220" s="6" t="s">
        <v>550</v>
      </c>
      <c r="W220" s="6" t="s">
        <v>549</v>
      </c>
      <c r="X220" s="6" t="s">
        <v>550</v>
      </c>
    </row>
    <row r="221" spans="18:24" x14ac:dyDescent="0.25">
      <c r="R221" s="6" t="s">
        <v>98</v>
      </c>
      <c r="S221" s="6" t="s">
        <v>551</v>
      </c>
      <c r="T221" s="6" t="s">
        <v>552</v>
      </c>
      <c r="W221" s="6" t="s">
        <v>551</v>
      </c>
      <c r="X221" s="6" t="s">
        <v>552</v>
      </c>
    </row>
    <row r="222" spans="18:24" x14ac:dyDescent="0.25">
      <c r="R222" s="6" t="s">
        <v>98</v>
      </c>
      <c r="S222" s="6" t="s">
        <v>553</v>
      </c>
      <c r="T222" s="6" t="s">
        <v>554</v>
      </c>
      <c r="W222" s="6" t="s">
        <v>553</v>
      </c>
      <c r="X222" s="6" t="s">
        <v>554</v>
      </c>
    </row>
    <row r="223" spans="18:24" x14ac:dyDescent="0.25">
      <c r="R223" s="6" t="s">
        <v>98</v>
      </c>
      <c r="S223" s="6" t="s">
        <v>555</v>
      </c>
      <c r="T223" s="6" t="s">
        <v>556</v>
      </c>
      <c r="W223" s="6" t="s">
        <v>555</v>
      </c>
      <c r="X223" s="6" t="s">
        <v>556</v>
      </c>
    </row>
    <row r="224" spans="18:24" x14ac:dyDescent="0.25">
      <c r="R224" s="6" t="s">
        <v>98</v>
      </c>
      <c r="S224" s="6" t="s">
        <v>557</v>
      </c>
      <c r="T224" s="6" t="s">
        <v>558</v>
      </c>
      <c r="W224" s="6" t="s">
        <v>557</v>
      </c>
      <c r="X224" s="6" t="s">
        <v>558</v>
      </c>
    </row>
    <row r="225" spans="18:24" x14ac:dyDescent="0.25">
      <c r="R225" s="6" t="s">
        <v>98</v>
      </c>
      <c r="S225" s="6" t="s">
        <v>559</v>
      </c>
      <c r="T225" s="6" t="s">
        <v>560</v>
      </c>
      <c r="W225" s="6" t="s">
        <v>559</v>
      </c>
      <c r="X225" s="6" t="s">
        <v>560</v>
      </c>
    </row>
    <row r="226" spans="18:24" x14ac:dyDescent="0.25">
      <c r="R226" s="6" t="s">
        <v>98</v>
      </c>
      <c r="S226" s="6" t="s">
        <v>561</v>
      </c>
      <c r="T226" s="6" t="s">
        <v>562</v>
      </c>
      <c r="W226" s="6" t="s">
        <v>561</v>
      </c>
      <c r="X226" s="6" t="s">
        <v>562</v>
      </c>
    </row>
    <row r="227" spans="18:24" x14ac:dyDescent="0.25">
      <c r="R227" s="6" t="s">
        <v>98</v>
      </c>
      <c r="S227" s="6" t="s">
        <v>563</v>
      </c>
      <c r="T227" s="6" t="s">
        <v>564</v>
      </c>
      <c r="W227" s="6" t="s">
        <v>563</v>
      </c>
      <c r="X227" s="6" t="s">
        <v>564</v>
      </c>
    </row>
    <row r="228" spans="18:24" x14ac:dyDescent="0.25">
      <c r="R228" s="6" t="s">
        <v>98</v>
      </c>
      <c r="S228" s="6" t="s">
        <v>565</v>
      </c>
      <c r="T228" s="6" t="s">
        <v>566</v>
      </c>
      <c r="W228" s="6" t="s">
        <v>565</v>
      </c>
      <c r="X228" s="6" t="s">
        <v>566</v>
      </c>
    </row>
    <row r="229" spans="18:24" x14ac:dyDescent="0.25">
      <c r="R229" s="6" t="s">
        <v>98</v>
      </c>
      <c r="S229" s="6" t="s">
        <v>567</v>
      </c>
      <c r="T229" s="6" t="s">
        <v>568</v>
      </c>
      <c r="W229" s="6" t="s">
        <v>567</v>
      </c>
      <c r="X229" s="6" t="s">
        <v>568</v>
      </c>
    </row>
    <row r="230" spans="18:24" x14ac:dyDescent="0.25">
      <c r="R230" s="6" t="s">
        <v>98</v>
      </c>
      <c r="S230" s="6" t="s">
        <v>569</v>
      </c>
      <c r="T230" s="6" t="s">
        <v>570</v>
      </c>
      <c r="W230" s="6" t="s">
        <v>569</v>
      </c>
      <c r="X230" s="6" t="s">
        <v>570</v>
      </c>
    </row>
    <row r="231" spans="18:24" x14ac:dyDescent="0.25">
      <c r="R231" s="6" t="s">
        <v>98</v>
      </c>
      <c r="S231" s="6" t="s">
        <v>571</v>
      </c>
      <c r="T231" s="6" t="s">
        <v>572</v>
      </c>
      <c r="W231" s="6" t="s">
        <v>571</v>
      </c>
      <c r="X231" s="6" t="s">
        <v>572</v>
      </c>
    </row>
    <row r="232" spans="18:24" x14ac:dyDescent="0.25">
      <c r="R232" s="6" t="s">
        <v>98</v>
      </c>
      <c r="S232" s="6" t="s">
        <v>573</v>
      </c>
      <c r="T232" s="6" t="s">
        <v>574</v>
      </c>
      <c r="W232" s="6" t="s">
        <v>573</v>
      </c>
      <c r="X232" s="6" t="s">
        <v>574</v>
      </c>
    </row>
    <row r="233" spans="18:24" x14ac:dyDescent="0.25">
      <c r="R233" s="6" t="s">
        <v>98</v>
      </c>
      <c r="S233" s="6" t="s">
        <v>575</v>
      </c>
      <c r="T233" s="6" t="s">
        <v>576</v>
      </c>
      <c r="W233" s="6" t="s">
        <v>575</v>
      </c>
      <c r="X233" s="6" t="s">
        <v>576</v>
      </c>
    </row>
    <row r="234" spans="18:24" x14ac:dyDescent="0.25">
      <c r="R234" s="6" t="s">
        <v>98</v>
      </c>
      <c r="S234" s="6" t="s">
        <v>577</v>
      </c>
      <c r="T234" s="6" t="s">
        <v>578</v>
      </c>
      <c r="W234" s="6" t="s">
        <v>577</v>
      </c>
      <c r="X234" s="6" t="s">
        <v>578</v>
      </c>
    </row>
    <row r="235" spans="18:24" x14ac:dyDescent="0.25">
      <c r="R235" s="6" t="s">
        <v>98</v>
      </c>
      <c r="S235" s="6" t="s">
        <v>579</v>
      </c>
      <c r="T235" s="6" t="s">
        <v>580</v>
      </c>
      <c r="W235" s="6" t="s">
        <v>579</v>
      </c>
      <c r="X235" s="6" t="s">
        <v>580</v>
      </c>
    </row>
    <row r="236" spans="18:24" x14ac:dyDescent="0.25">
      <c r="R236" s="6" t="s">
        <v>98</v>
      </c>
      <c r="S236" s="6" t="s">
        <v>581</v>
      </c>
      <c r="T236" s="6" t="s">
        <v>582</v>
      </c>
      <c r="W236" s="6" t="s">
        <v>581</v>
      </c>
      <c r="X236" s="6" t="s">
        <v>582</v>
      </c>
    </row>
    <row r="237" spans="18:24" x14ac:dyDescent="0.25">
      <c r="R237" s="6" t="s">
        <v>98</v>
      </c>
      <c r="S237" s="6" t="s">
        <v>583</v>
      </c>
      <c r="T237" s="6" t="s">
        <v>584</v>
      </c>
      <c r="W237" s="6" t="s">
        <v>583</v>
      </c>
      <c r="X237" s="6" t="s">
        <v>584</v>
      </c>
    </row>
    <row r="238" spans="18:24" x14ac:dyDescent="0.25">
      <c r="R238" s="6" t="s">
        <v>98</v>
      </c>
      <c r="S238" s="6" t="s">
        <v>585</v>
      </c>
      <c r="T238" s="6" t="s">
        <v>586</v>
      </c>
      <c r="W238" s="6" t="s">
        <v>585</v>
      </c>
      <c r="X238" s="6" t="s">
        <v>586</v>
      </c>
    </row>
    <row r="239" spans="18:24" x14ac:dyDescent="0.25">
      <c r="R239" s="6" t="s">
        <v>98</v>
      </c>
      <c r="S239" s="6" t="s">
        <v>587</v>
      </c>
      <c r="T239" s="6" t="s">
        <v>588</v>
      </c>
      <c r="W239" s="6" t="s">
        <v>587</v>
      </c>
      <c r="X239" s="6" t="s">
        <v>588</v>
      </c>
    </row>
    <row r="240" spans="18:24" x14ac:dyDescent="0.25">
      <c r="R240" s="6" t="s">
        <v>98</v>
      </c>
      <c r="S240" s="6" t="s">
        <v>589</v>
      </c>
      <c r="T240" s="6" t="s">
        <v>590</v>
      </c>
      <c r="W240" s="6" t="s">
        <v>589</v>
      </c>
      <c r="X240" s="6" t="s">
        <v>590</v>
      </c>
    </row>
    <row r="241" spans="18:24" x14ac:dyDescent="0.25">
      <c r="R241" s="6" t="s">
        <v>98</v>
      </c>
      <c r="S241" s="6" t="s">
        <v>591</v>
      </c>
      <c r="T241" s="6" t="s">
        <v>592</v>
      </c>
      <c r="W241" s="6" t="s">
        <v>591</v>
      </c>
      <c r="X241" s="6" t="s">
        <v>592</v>
      </c>
    </row>
    <row r="242" spans="18:24" x14ac:dyDescent="0.25">
      <c r="R242" s="6" t="s">
        <v>98</v>
      </c>
      <c r="S242" s="6" t="s">
        <v>593</v>
      </c>
      <c r="T242" s="6" t="s">
        <v>594</v>
      </c>
      <c r="W242" s="6" t="s">
        <v>593</v>
      </c>
      <c r="X242" s="6" t="s">
        <v>594</v>
      </c>
    </row>
    <row r="243" spans="18:24" x14ac:dyDescent="0.25">
      <c r="R243" s="6" t="s">
        <v>98</v>
      </c>
      <c r="S243" s="6" t="s">
        <v>595</v>
      </c>
      <c r="T243" s="6" t="s">
        <v>596</v>
      </c>
      <c r="W243" s="6" t="s">
        <v>595</v>
      </c>
      <c r="X243" s="6" t="s">
        <v>596</v>
      </c>
    </row>
    <row r="244" spans="18:24" x14ac:dyDescent="0.25">
      <c r="R244" s="6" t="s">
        <v>98</v>
      </c>
      <c r="S244" s="6" t="s">
        <v>597</v>
      </c>
      <c r="T244" s="6" t="s">
        <v>598</v>
      </c>
      <c r="W244" s="6" t="s">
        <v>597</v>
      </c>
      <c r="X244" s="6" t="s">
        <v>598</v>
      </c>
    </row>
    <row r="245" spans="18:24" x14ac:dyDescent="0.25">
      <c r="R245" s="6" t="s">
        <v>98</v>
      </c>
      <c r="S245" s="6" t="s">
        <v>599</v>
      </c>
      <c r="T245" s="6" t="s">
        <v>600</v>
      </c>
      <c r="W245" s="6" t="s">
        <v>599</v>
      </c>
      <c r="X245" s="6" t="s">
        <v>600</v>
      </c>
    </row>
    <row r="246" spans="18:24" x14ac:dyDescent="0.25">
      <c r="R246" s="6" t="s">
        <v>98</v>
      </c>
      <c r="S246" s="6" t="s">
        <v>601</v>
      </c>
      <c r="T246" s="6" t="s">
        <v>602</v>
      </c>
      <c r="W246" s="6" t="s">
        <v>601</v>
      </c>
      <c r="X246" s="6" t="s">
        <v>602</v>
      </c>
    </row>
    <row r="247" spans="18:24" x14ac:dyDescent="0.25">
      <c r="R247" s="6" t="s">
        <v>98</v>
      </c>
      <c r="S247" s="6" t="s">
        <v>603</v>
      </c>
      <c r="T247" s="6" t="s">
        <v>604</v>
      </c>
      <c r="W247" s="6" t="s">
        <v>603</v>
      </c>
      <c r="X247" s="6" t="s">
        <v>604</v>
      </c>
    </row>
    <row r="248" spans="18:24" x14ac:dyDescent="0.25">
      <c r="R248" s="6" t="s">
        <v>98</v>
      </c>
      <c r="S248" s="6" t="s">
        <v>605</v>
      </c>
      <c r="T248" s="6" t="s">
        <v>606</v>
      </c>
      <c r="W248" s="6" t="s">
        <v>605</v>
      </c>
      <c r="X248" s="6" t="s">
        <v>606</v>
      </c>
    </row>
    <row r="249" spans="18:24" x14ac:dyDescent="0.25">
      <c r="R249" s="6" t="s">
        <v>98</v>
      </c>
      <c r="S249" s="6" t="s">
        <v>607</v>
      </c>
      <c r="T249" s="6" t="s">
        <v>608</v>
      </c>
      <c r="W249" s="6" t="s">
        <v>607</v>
      </c>
      <c r="X249" s="6" t="s">
        <v>608</v>
      </c>
    </row>
    <row r="250" spans="18:24" x14ac:dyDescent="0.25">
      <c r="R250" s="6" t="s">
        <v>98</v>
      </c>
      <c r="S250" s="6" t="s">
        <v>609</v>
      </c>
      <c r="T250" s="6" t="s">
        <v>610</v>
      </c>
      <c r="W250" s="6" t="s">
        <v>609</v>
      </c>
      <c r="X250" s="6" t="s">
        <v>610</v>
      </c>
    </row>
    <row r="251" spans="18:24" x14ac:dyDescent="0.25">
      <c r="R251" s="6" t="s">
        <v>98</v>
      </c>
      <c r="S251" s="6" t="s">
        <v>611</v>
      </c>
      <c r="T251" s="6" t="s">
        <v>612</v>
      </c>
      <c r="W251" s="6" t="s">
        <v>611</v>
      </c>
      <c r="X251" s="6" t="s">
        <v>612</v>
      </c>
    </row>
    <row r="252" spans="18:24" x14ac:dyDescent="0.25">
      <c r="R252" s="6" t="s">
        <v>98</v>
      </c>
      <c r="S252" s="6" t="s">
        <v>613</v>
      </c>
      <c r="T252" s="6" t="s">
        <v>614</v>
      </c>
      <c r="W252" s="6" t="s">
        <v>613</v>
      </c>
      <c r="X252" s="6" t="s">
        <v>614</v>
      </c>
    </row>
    <row r="253" spans="18:24" x14ac:dyDescent="0.25">
      <c r="R253" s="6" t="s">
        <v>98</v>
      </c>
      <c r="S253" s="6" t="s">
        <v>615</v>
      </c>
      <c r="T253" s="6" t="s">
        <v>616</v>
      </c>
      <c r="W253" s="6" t="s">
        <v>615</v>
      </c>
      <c r="X253" s="6" t="s">
        <v>616</v>
      </c>
    </row>
    <row r="254" spans="18:24" x14ac:dyDescent="0.25">
      <c r="R254" s="6" t="s">
        <v>98</v>
      </c>
      <c r="S254" s="6" t="s">
        <v>617</v>
      </c>
      <c r="T254" s="6" t="s">
        <v>618</v>
      </c>
      <c r="W254" s="6" t="s">
        <v>617</v>
      </c>
      <c r="X254" s="6" t="s">
        <v>618</v>
      </c>
    </row>
    <row r="255" spans="18:24" x14ac:dyDescent="0.25">
      <c r="R255" s="6" t="s">
        <v>98</v>
      </c>
      <c r="S255" s="6" t="s">
        <v>619</v>
      </c>
      <c r="T255" s="6" t="s">
        <v>620</v>
      </c>
      <c r="W255" s="6" t="s">
        <v>619</v>
      </c>
      <c r="X255" s="6" t="s">
        <v>620</v>
      </c>
    </row>
  </sheetData>
  <pageMargins left="0.7" right="0.7" top="0.75" bottom="0.75" header="0.3" footer="0.3"/>
  <pageSetup paperSize="9" orientation="portrait" horizontalDpi="90" verticalDpi="9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Notes</vt:lpstr>
      <vt:lpstr>Summary</vt:lpstr>
      <vt:lpstr>ICB</vt:lpstr>
      <vt:lpstr>Orgs</vt:lpstr>
      <vt:lpstr>BS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HUGHES, Joe (NHS SOUTH, CENTRAL AND WEST COMMISSIONING SUPPORT UNIT)</dc:creator>
  <cp:lastModifiedBy>WOOTTON, Rebecca (NHS ENGLAND)</cp:lastModifiedBy>
  <dcterms:created xsi:type="dcterms:W3CDTF">2026-07-27T14:21:56Z</dcterms:created>
  <dcterms:modified xsi:type="dcterms:W3CDTF">2026-08-12T14:23:03Z</dcterms:modified>
</cp:coreProperties>
</file>